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H14" i="1" l="1"/>
  <c r="G14" i="1"/>
  <c r="G17" i="1" s="1"/>
  <c r="F14" i="1"/>
  <c r="F17" i="1" s="1"/>
  <c r="N17" i="1" s="1"/>
  <c r="Z8" i="1"/>
  <c r="F28" i="1"/>
  <c r="F29" i="1" s="1"/>
  <c r="G28" i="1"/>
  <c r="G29" i="1" s="1"/>
  <c r="H28" i="1"/>
  <c r="H29" i="1" s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N28" i="1"/>
  <c r="N29" i="1" s="1"/>
  <c r="N14" i="1" l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<sst xmlns="http://schemas.openxmlformats.org/spreadsheetml/2006/main" count="342" uniqueCount="340">
  <si>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</si>
  <si>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</si>
  <si>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</si>
  <si>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</si>
  <si>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</si>
  <si>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</si>
  <si>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</si>
  <si>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</si>
  <si>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</si>
  <si>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</si>
  <si>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</si>
  <si>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</si>
  <si>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</si>
  <si>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</si>
  <si>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</si>
  <si>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</si>
  <si>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</si>
  <si>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</si>
  <si>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</si>
  <si>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</si>
  <si>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</si>
  <si>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</si>
  <si>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</si>
  <si>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</si>
  <si>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</si>
  <si>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</si>
  <si>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</si>
  <si>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</si>
  <si>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</si>
  <si>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</si>
  <si>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</si>
  <si>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</si>
  <si>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</si>
  <si>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</si>
  <si>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</si>
  <si>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</si>
  <si>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</si>
  <si>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</si>
  <si>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</si>
  <si>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</si>
  <si>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</si>
  <si>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</si>
  <si>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</si>
  <si>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</si>
  <si>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</si>
  <si>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</si>
  <si>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</si>
  <si>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</si>
  <si>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</si>
  <si>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</si>
  <si>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</si>
  <si>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</si>
  <si>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</si>
  <si>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</si>
  <si>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</si>
  <si>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</si>
  <si>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</si>
  <si>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</si>
  <si>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</si>
  <si>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</si>
  <si>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</si>
  <si>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</si>
  <si>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</si>
  <si>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</si>
  <si>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</si>
  <si>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</si>
  <si>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</si>
  <si>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</si>
  <si>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</si>
  <si>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</si>
  <si>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</si>
  <si>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</si>
  <si>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</si>
  <si>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</si>
  <si>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</si>
  <si>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</si>
  <si>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</si>
  <si>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</si>
  <si>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</si>
  <si>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</si>
  <si>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</si>
  <si>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</si>
  <si>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</si>
  <si>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</si>
  <si>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</si>
  <si>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</si>
  <si>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</si>
  <si>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</si>
  <si>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</si>
  <si>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</si>
  <si>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</si>
  <si>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</si>
  <si>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</si>
  <si>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</si>
  <si>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</si>
  <si>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</si>
  <si>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</si>
  <si>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</si>
  <si>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</si>
  <si>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</si>
  <si>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</si>
  <si>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</si>
  <si>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</si>
  <si>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</si>
  <si>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</si>
  <si>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</si>
  <si>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</si>
  <si>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</si>
  <si>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</si>
  <si>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</si>
  <si>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</si>
  <si>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</si>
  <si>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</si>
  <si>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</si>
  <si>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</si>
  <si>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</si>
  <si>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</si>
  <si>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</si>
  <si>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</si>
  <si>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</si>
  <si>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</si>
  <si>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</si>
  <si>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</si>
  <si>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</si>
  <si>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</si>
  <si>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</si>
  <si>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</si>
  <si>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</si>
  <si>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</si>
  <si>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</si>
  <si>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</si>
  <si>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</si>
  <si>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</si>
  <si>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</si>
  <si>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</si>
  <si>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</si>
  <si>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</si>
  <si>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</si>
  <si>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</si>
  <si>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</si>
  <si>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</si>
  <si>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</si>
  <si>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</si>
  <si>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</si>
  <si>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</si>
  <si>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</si>
  <si>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</si>
  <si>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</si>
  <si>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</si>
  <si>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</si>
  <si>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</si>
  <si>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</si>
  <si>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</si>
  <si>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</si>
  <si>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</si>
  <si>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</si>
  <si>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</si>
  <si>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</si>
  <si>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</si>
  <si>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</si>
  <si>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</si>
  <si>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</si>
  <si>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</si>
  <si>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</si>
  <si>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</si>
  <si>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</si>
  <si>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</si>
  <si>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</si>
  <si>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</si>
  <si>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</si>
  <si>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</si>
  <si>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</si>
  <si>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</si>
  <si>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</si>
  <si>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</si>
  <si>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</si>
  <si>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</si>
  <si>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</si>
  <si>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</si>
  <si>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</si>
  <si>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</si>
  <si>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</si>
  <si>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</si>
  <si>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</si>
  <si>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</si>
  <si>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</si>
  <si>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</si>
  <si>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</si>
  <si>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</si>
  <si>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</si>
  <si>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</si>
  <si>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</si>
  <si>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</si>
  <si>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</si>
  <si>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</si>
  <si>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</si>
  <si>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</si>
  <si>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</si>
  <si>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</si>
  <si>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</si>
  <si>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</si>
  <si>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</si>
  <si>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</si>
  <si>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</si>
  <si>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</si>
  <si>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</si>
  <si>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</si>
  <si>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</si>
  <si>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</si>
  <si>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</si>
  <si>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</si>
  <si>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</si>
  <si>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</si>
  <si>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</si>
  <si>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</si>
  <si>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</si>
  <si>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</si>
  <si>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</si>
  <si>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</si>
  <si>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</si>
  <si>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</si>
  <si>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</si>
  <si>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</si>
  <si>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</si>
  <si>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</si>
  <si>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</si>
  <si>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</si>
  <si>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</si>
  <si>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</si>
  <si>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</si>
  <si>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</si>
  <si>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</si>
  <si>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</si>
  <si>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</si>
  <si>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</si>
  <si>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</si>
  <si>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</si>
  <si>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</si>
  <si>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</si>
  <si>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</si>
  <si>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</si>
  <si>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</si>
  <si>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</si>
  <si>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</si>
  <si>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</si>
  <si>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</si>
  <si>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</si>
  <si>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</si>
  <si>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</si>
  <si>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</si>
  <si>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</si>
  <si>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</si>
  <si>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</si>
  <si>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</si>
  <si>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</si>
  <si>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</si>
  <si>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</si>
  <si>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</si>
  <si>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</si>
  <si>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</si>
  <si>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</si>
  <si>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</si>
  <si>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</si>
  <si>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</si>
  <si>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</si>
  <si>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</si>
  <si>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</si>
  <si>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</si>
  <si>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</si>
  <si>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</si>
  <si>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</si>
  <si>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</si>
  <si>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</si>
  <si>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</si>
  <si>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</si>
  <si>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</si>
  <si>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</si>
  <si>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</si>
  <si>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</si>
  <si>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</si>
  <si>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</si>
  <si>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</si>
  <si>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</si>
  <si>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</si>
  <si>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</si>
  <si>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</si>
  <si>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</si>
  <si>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</si>
  <si>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</si>
  <si>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</si>
  <si>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</si>
  <si>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</si>
  <si>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</si>
  <si>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</si>
  <si>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</si>
  <si>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</si>
  <si>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</si>
  <si>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</si>
  <si>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</si>
  <si>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</si>
  <si>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</si>
  <si>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</si>
  <si>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</si>
  <si>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</si>
  <si>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</si>
  <si>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</si>
  <si>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</si>
  <si>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</si>
  <si>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</si>
  <si>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</si>
  <si>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</si>
  <si>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</si>
  <si>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</si>
  <si>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</si>
  <si>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</si>
  <si>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</si>
  <si>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</si>
  <si>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</si>
  <si>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</si>
  <si>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</si>
  <si>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</si>
  <si>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</si>
  <si>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</si>
  <si>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</si>
  <si>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</si>
  <si>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</si>
  <si>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</si>
  <si>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</si>
  <si>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</si>
  <si>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</si>
  <si>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</si>
  <si>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</si>
  <si>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</si>
  <si>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</si>
  <si>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</si>
  <si>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</si>
  <si>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</si>
  <si>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</si>
  <si>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</si>
  <si>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M01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</si>
</sst>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</font>
    <font>
      <sz val="10"/>
      <color indexed="10"/>
      <name val="Arial"/>
    </font>
    <font>
      <sz val="10"/>
      <color indexed="8"/>
      <name val="ARIAL"/>
    </font>
    <font>
      <sz val="10"/>
      <color indexed="10"/>
      <name val="Arial"/>
      <family val="2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B19" sqref="B19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2014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4263407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f>SUM(F8:M8)</f>
        <v>4263407</v>
      </c>
      <c r="X8" s="8">
        <v>2004</v>
      </c>
      <c r="Y8" s="12" t="s">
        <v>326</v>
      </c>
      <c r="Z8" t="str">
        <f>CONCATENATE(C8,"_AC_",A8,"_",LEFT(B8,3))</f>
        <v>NC082_AC_2014_M01</v>
      </c>
    </row>
    <row r="9" spans="1:26" ht="12.95" customHeight="1" x14ac:dyDescent="0.2">
      <c r="D9" s="5" t="s">
        <v>22</v>
      </c>
      <c r="E9" s="5" t="s">
        <v>23</v>
      </c>
      <c r="F9" s="9">
        <v>75091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ref="N9:N28" si="0">SUM(F9:M9)</f>
        <v>75091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491901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491901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647466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647466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142988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142988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f>1596+60795+16037+8949+45431+13623+218298+7622</f>
        <v>372351</v>
      </c>
      <c r="G14" s="9">
        <f>2574+700+3402+704</f>
        <v>7380</v>
      </c>
      <c r="H14" s="9">
        <f>21090+3703+2545</f>
        <v>27338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10">
        <f>SUM(G14:M14)</f>
        <v>34718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f t="shared" si="0"/>
        <v>0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5993204</v>
      </c>
      <c r="G17" s="10">
        <f t="shared" ref="G17:M17" si="1">SUM(G8:G16)</f>
        <v>7380</v>
      </c>
      <c r="H17" s="10">
        <f t="shared" si="1"/>
        <v>27338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0"/>
        <v>6027922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08F5DA-4CB3-4AC0-9980-9E651AC76155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2018-09-21T09:06:57Z</dcterms:modified>
</cp:coreProperties>
</file>