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Websites\Clients\Kai Garib\Documentation\Financial\Section 71 Monthly Returns\2014\7\"/>
    </mc:Choice>
  </mc:AlternateContent>
  <workbookProtection workbookPassword="F954" lockStructure="1"/>
  <bookViews>
    <workbookView xWindow="0" yWindow="0" windowWidth="20400" windowHeight="7755"/>
  </bookViews>
  <sheets>
    <sheet name="Sheet1" sheetId="1" r:id="rId1"/>
  </sheets>
  <definedNames>
    <definedName name="_xlnm.Print_Area" localSheetId="0">Sheet1!$A:$N</definedName>
    <definedName name="_xlnm.Print_Titles" localSheetId="0">Sheet1!$A:$E,Sheet1!$1:$7</definedName>
  </definedNames>
  <calcPr calcId="152511" fullCalcOnLoad="1"/>
</workbook>
</file>

<file path=xl/calcChain.xml><?xml version="1.0" encoding="utf-8"?>
<calcChain xmlns="http://schemas.openxmlformats.org/spreadsheetml/2006/main">
  <c r="N14" i="1" l="1"/>
  <c r="F17" i="1"/>
  <c r="Z8" i="1"/>
  <c r="F28" i="1"/>
  <c r="F29" i="1"/>
  <c r="G28" i="1"/>
  <c r="H28" i="1"/>
  <c r="H29" i="1"/>
  <c r="I28" i="1"/>
  <c r="I29" i="1"/>
  <c r="J28" i="1"/>
  <c r="J29" i="1"/>
  <c r="K28" i="1"/>
  <c r="K29" i="1"/>
  <c r="L28" i="1"/>
  <c r="M28" i="1"/>
  <c r="M29" i="1"/>
  <c r="L29" i="1"/>
  <c r="N27" i="1"/>
  <c r="N26" i="1"/>
  <c r="N25" i="1"/>
  <c r="N24" i="1"/>
  <c r="N23" i="1"/>
  <c r="N22" i="1"/>
  <c r="N21" i="1"/>
  <c r="N20" i="1"/>
  <c r="N19" i="1"/>
  <c r="N18" i="1"/>
  <c r="G17" i="1"/>
  <c r="H17" i="1"/>
  <c r="I17" i="1"/>
  <c r="J17" i="1"/>
  <c r="K17" i="1"/>
  <c r="L17" i="1"/>
  <c r="M17" i="1"/>
  <c r="N16" i="1"/>
  <c r="N15" i="1"/>
  <c r="N13" i="1"/>
  <c r="N12" i="1"/>
  <c r="N11" i="1"/>
  <c r="N10" i="1"/>
  <c r="N9" i="1"/>
  <c r="N8" i="1"/>
  <c r="N28" i="1"/>
  <c r="N29" i="1"/>
  <c r="G29" i="1"/>
  <c r="N17" i="1"/>
</calcChain>
</file>

<file path=xl/sharedStrings.xml><?xml version="1.0" encoding="utf-8"?>
<sst xmlns="http://schemas.openxmlformats.org/spreadsheetml/2006/main" count="342" uniqueCount="340">
  <si>
    <t>AC : AGE ANALYSIS OF CREDITORS (All values in Rand)</t>
  </si>
  <si>
    <t>Save File as : Muncde_AC_ccyy_Mnn.XLS (e.g.: GT411_AC_2005_M10)</t>
  </si>
  <si>
    <t>Change Year End (ccyy) to Financial Year End (e.g.: 2005 for year 2004/2005) and Month End (Mnn) to Active Month (M01=July...M12=June)(e.g.: M10)</t>
  </si>
  <si>
    <t>Change Muncde to your own municipal code (e.g.: GT411)</t>
  </si>
  <si>
    <t>If (and only if) Creditors per function not available, list top 10 creditors by name</t>
  </si>
  <si>
    <t>To Save File press the following keys at the same time with Caps Lock off: Ctrl Shift S</t>
  </si>
  <si>
    <t>Year
End</t>
  </si>
  <si>
    <t>Month
End</t>
  </si>
  <si>
    <t xml:space="preserve">
Mun</t>
  </si>
  <si>
    <t xml:space="preserve">
Item</t>
  </si>
  <si>
    <t xml:space="preserve">
Detail</t>
  </si>
  <si>
    <t>0 - 
30 Days</t>
  </si>
  <si>
    <t>31 - 
60 Days</t>
  </si>
  <si>
    <t>61 - 
90 Days</t>
  </si>
  <si>
    <t>91 - 
120 Days</t>
  </si>
  <si>
    <t>121 - 
150 Days</t>
  </si>
  <si>
    <t>151 - 
180 Days</t>
  </si>
  <si>
    <t>181 Days -
1 Year</t>
  </si>
  <si>
    <t>Over 1
Year</t>
  </si>
  <si>
    <t>Total
-</t>
  </si>
  <si>
    <t>0100</t>
  </si>
  <si>
    <t>Bulk Electricity</t>
  </si>
  <si>
    <t>0200</t>
  </si>
  <si>
    <t>Bulk Water</t>
  </si>
  <si>
    <t>0300</t>
  </si>
  <si>
    <t>PAYE deductions</t>
  </si>
  <si>
    <t>0400</t>
  </si>
  <si>
    <t>VAT (output less input)</t>
  </si>
  <si>
    <t>0500</t>
  </si>
  <si>
    <t>Pensions / Retirement deductions</t>
  </si>
  <si>
    <t>0600</t>
  </si>
  <si>
    <t>Loan repayments</t>
  </si>
  <si>
    <t>0700</t>
  </si>
  <si>
    <t>Trade Creditors</t>
  </si>
  <si>
    <t>0800</t>
  </si>
  <si>
    <t>Auditor General</t>
  </si>
  <si>
    <t>0900</t>
  </si>
  <si>
    <t>Other</t>
  </si>
  <si>
    <t>1000</t>
  </si>
  <si>
    <t>Total</t>
  </si>
  <si>
    <t>TP01</t>
  </si>
  <si>
    <t>Top 1 Creditor</t>
  </si>
  <si>
    <t>TP02</t>
  </si>
  <si>
    <t>Top 2 Creditor</t>
  </si>
  <si>
    <t>TP03</t>
  </si>
  <si>
    <t>Top 3 Creditor</t>
  </si>
  <si>
    <t>TP04</t>
  </si>
  <si>
    <t>Top 4 Creditor</t>
  </si>
  <si>
    <t>TP05</t>
  </si>
  <si>
    <t>Top 5 Creditor</t>
  </si>
  <si>
    <t>TP06</t>
  </si>
  <si>
    <t>Top 6 Creditor</t>
  </si>
  <si>
    <t>TP07</t>
  </si>
  <si>
    <t>Top 7 Creditor</t>
  </si>
  <si>
    <t>TP08</t>
  </si>
  <si>
    <t>Top 8 Creditor</t>
  </si>
  <si>
    <t>TP09</t>
  </si>
  <si>
    <t>Top 9 Creditor</t>
  </si>
  <si>
    <t>TP10</t>
  </si>
  <si>
    <t>Top 10 Creditor</t>
  </si>
  <si>
    <t>TOT</t>
  </si>
  <si>
    <t>DC1</t>
  </si>
  <si>
    <t>DC10</t>
  </si>
  <si>
    <t>DC12</t>
  </si>
  <si>
    <t>DC13</t>
  </si>
  <si>
    <t>DC14</t>
  </si>
  <si>
    <t>DC15</t>
  </si>
  <si>
    <t>DC16</t>
  </si>
  <si>
    <t>DC18</t>
  </si>
  <si>
    <t>DC19</t>
  </si>
  <si>
    <t>DC2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</si>
  <si>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</si>
  <si>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</si>
  <si>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</si>
  <si>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</si>
  <si>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</si>
  <si>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</si>
  <si>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</si>
  <si>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</si>
  <si>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</si>
  <si>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</si>
  <si>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</si>
  <si>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</si>
  <si>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</si>
  <si>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</si>
  <si>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</si>
  <si>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</si>
  <si>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</si>
  <si>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</si>
  <si>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</si>
  <si>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</si>
  <si>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</si>
  <si>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</t>
  </si>
  <si>
    <t>DC40</t>
  </si>
  <si>
    <t>DC42</t>
  </si>
  <si>
    <t>DC43</t>
  </si>
  <si>
    <t>DC44</t>
  </si>
  <si>
    <t>DC5</t>
  </si>
  <si>
    <t>DC6</t>
  </si>
  <si>
    <t>DC7</t>
  </si>
  <si>
    <t>DC8</t>
  </si>
  <si>
    <t>DC9</t>
  </si>
  <si>
    <t>EC101</t>
  </si>
  <si>
    <t>EC102</t>
  </si>
  <si>
    <t>EC103</t>
  </si>
  <si>
    <t>EC104</t>
  </si>
  <si>
    <t>EC105</t>
  </si>
  <si>
    <t>EC106</t>
  </si>
  <si>
    <t>EC107</t>
  </si>
  <si>
    <t>EC108</t>
  </si>
  <si>
    <t>EC109</t>
  </si>
  <si>
    <t>EC121</t>
  </si>
  <si>
    <t>EC122</t>
  </si>
  <si>
    <t>EC123</t>
  </si>
  <si>
    <t>EC124</t>
  </si>
  <si>
    <t>EC126</t>
  </si>
  <si>
    <t>EC127</t>
  </si>
  <si>
    <t>EC128</t>
  </si>
  <si>
    <t>EC131</t>
  </si>
  <si>
    <t>EC132</t>
  </si>
  <si>
    <t>EC133</t>
  </si>
  <si>
    <t>EC134</t>
  </si>
  <si>
    <t>EC135</t>
  </si>
  <si>
    <t>EC136</t>
  </si>
  <si>
    <t>EC137</t>
  </si>
  <si>
    <t>EC138</t>
  </si>
  <si>
    <t>EC141</t>
  </si>
  <si>
    <t>EC142</t>
  </si>
  <si>
    <t>EC143</t>
  </si>
  <si>
    <t>EC144</t>
  </si>
  <si>
    <t>EC153</t>
  </si>
  <si>
    <t>EC154</t>
  </si>
  <si>
    <t>EC155</t>
  </si>
  <si>
    <t>EC156</t>
  </si>
  <si>
    <t>EC157</t>
  </si>
  <si>
    <t>FS161</t>
  </si>
  <si>
    <t>FS162</t>
  </si>
  <si>
    <t>FS163</t>
  </si>
  <si>
    <t>FS181</t>
  </si>
  <si>
    <t>FS182</t>
  </si>
  <si>
    <t>FS183</t>
  </si>
  <si>
    <t>FS184</t>
  </si>
  <si>
    <t>FS185</t>
  </si>
  <si>
    <t>FS191</t>
  </si>
  <si>
    <t>FS192</t>
  </si>
  <si>
    <t>FS193</t>
  </si>
  <si>
    <t>FS194</t>
  </si>
  <si>
    <t>FS195</t>
  </si>
  <si>
    <t>FS201</t>
  </si>
  <si>
    <t>FS203</t>
  </si>
  <si>
    <t>FS204</t>
  </si>
  <si>
    <t>FS205</t>
  </si>
  <si>
    <t>GT421</t>
  </si>
  <si>
    <t>GT422</t>
  </si>
  <si>
    <t>GT423</t>
  </si>
  <si>
    <t>MP301</t>
  </si>
  <si>
    <t>MP302</t>
  </si>
  <si>
    <t>MP303</t>
  </si>
  <si>
    <t>MP304</t>
  </si>
  <si>
    <t>MP305</t>
  </si>
  <si>
    <t>MP306</t>
  </si>
  <si>
    <t>MP307</t>
  </si>
  <si>
    <t>MP311</t>
  </si>
  <si>
    <t>MP312</t>
  </si>
  <si>
    <t>MP313</t>
  </si>
  <si>
    <t>MP314</t>
  </si>
  <si>
    <t>MP315</t>
  </si>
  <si>
    <t>MP316</t>
  </si>
  <si>
    <t>MP321</t>
  </si>
  <si>
    <t>MP322</t>
  </si>
  <si>
    <t>MP323</t>
  </si>
  <si>
    <t>MP324</t>
  </si>
  <si>
    <t>NC061</t>
  </si>
  <si>
    <t>NC062</t>
  </si>
  <si>
    <t>NC064</t>
  </si>
  <si>
    <t>NC065</t>
  </si>
  <si>
    <t>NC066</t>
  </si>
  <si>
    <t>NC067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</si>
  <si>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</si>
  <si>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</si>
  <si>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</si>
  <si>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</si>
  <si>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</si>
  <si>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</si>
  <si>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</si>
  <si>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</si>
  <si>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NC081</t>
  </si>
  <si>
    <t>NC082</t>
  </si>
  <si>
    <t>NC083</t>
  </si>
  <si>
    <t>NC084</t>
  </si>
  <si>
    <t>NC085</t>
  </si>
  <si>
    <t>NC086</t>
  </si>
  <si>
    <t>NC091</t>
  </si>
  <si>
    <t>NC092</t>
  </si>
  <si>
    <t>NC093</t>
  </si>
  <si>
    <t>NW371</t>
  </si>
  <si>
    <t>NW372</t>
  </si>
  <si>
    <t>NW373</t>
  </si>
  <si>
    <t>NW374</t>
  </si>
  <si>
    <t>NW375</t>
  </si>
  <si>
    <t>NW381</t>
  </si>
  <si>
    <t>NW382</t>
  </si>
  <si>
    <t>NW383</t>
  </si>
  <si>
    <t>NW384</t>
  </si>
  <si>
    <t>NW385</t>
  </si>
  <si>
    <t>NW392</t>
  </si>
  <si>
    <t>NW393</t>
  </si>
  <si>
    <t>NW394</t>
  </si>
  <si>
    <t>NW396</t>
  </si>
  <si>
    <t>NW401</t>
  </si>
  <si>
    <t>NW402</t>
  </si>
  <si>
    <t>NW403</t>
  </si>
  <si>
    <t>NW404</t>
  </si>
  <si>
    <t>WC011</t>
  </si>
  <si>
    <t>WC012</t>
  </si>
  <si>
    <t>WC013</t>
  </si>
  <si>
    <t>WC014</t>
  </si>
  <si>
    <t>WC015</t>
  </si>
  <si>
    <t>WC022</t>
  </si>
  <si>
    <t>WC023</t>
  </si>
  <si>
    <t>WC024</t>
  </si>
  <si>
    <t>WC025</t>
  </si>
  <si>
    <t>WC026</t>
  </si>
  <si>
    <t>WC031</t>
  </si>
  <si>
    <t>WC032</t>
  </si>
  <si>
    <t>WC033</t>
  </si>
  <si>
    <t>WC034</t>
  </si>
  <si>
    <t>WC041</t>
  </si>
  <si>
    <t>WC042</t>
  </si>
  <si>
    <t>WC043</t>
  </si>
  <si>
    <t>WC044</t>
  </si>
  <si>
    <t>WC045</t>
  </si>
  <si>
    <t>WC047</t>
  </si>
  <si>
    <t>WC048</t>
  </si>
  <si>
    <t>WC051</t>
  </si>
  <si>
    <t>WC052</t>
  </si>
  <si>
    <t>WC053</t>
  </si>
  <si>
    <t>DC45</t>
  </si>
  <si>
    <t>DC47</t>
  </si>
  <si>
    <t>DC48</t>
  </si>
  <si>
    <t>GT481</t>
  </si>
  <si>
    <t>GT482</t>
  </si>
  <si>
    <t>GT483</t>
  </si>
  <si>
    <t>MP325</t>
  </si>
  <si>
    <t>NC094</t>
  </si>
  <si>
    <t>NC451</t>
  </si>
  <si>
    <t>NC452</t>
  </si>
  <si>
    <t>NC453</t>
  </si>
  <si>
    <t>EC441</t>
  </si>
  <si>
    <t>EC442</t>
  </si>
  <si>
    <t>KZN211</t>
  </si>
  <si>
    <t>KZN212</t>
  </si>
  <si>
    <t>KZN213</t>
  </si>
  <si>
    <t>KZN214</t>
  </si>
  <si>
    <t>KZN215</t>
  </si>
  <si>
    <t>KZN216</t>
  </si>
  <si>
    <t>KZN221</t>
  </si>
  <si>
    <t>KZN222</t>
  </si>
  <si>
    <t>KZN223</t>
  </si>
  <si>
    <t>KZN224</t>
  </si>
  <si>
    <t>KZN225</t>
  </si>
  <si>
    <t>KZN226</t>
  </si>
  <si>
    <t>KZN227</t>
  </si>
  <si>
    <t>KZN232</t>
  </si>
  <si>
    <t>KZN233</t>
  </si>
  <si>
    <t>KZN234</t>
  </si>
  <si>
    <t>KZN235</t>
  </si>
  <si>
    <t>KZN236</t>
  </si>
  <si>
    <t>KZN241</t>
  </si>
  <si>
    <t>KZN242</t>
  </si>
  <si>
    <t>KZN244</t>
  </si>
  <si>
    <t>KZN245</t>
  </si>
  <si>
    <t>KZN252</t>
  </si>
  <si>
    <t>KZN253</t>
  </si>
  <si>
    <t>KZN254</t>
  </si>
  <si>
    <t>KZN261</t>
  </si>
  <si>
    <t>KZN262</t>
  </si>
  <si>
    <t>KZN263</t>
  </si>
  <si>
    <t>KZN265</t>
  </si>
  <si>
    <t>KZN266</t>
  </si>
  <si>
    <t>KZN271</t>
  </si>
  <si>
    <t>KZN272</t>
  </si>
  <si>
    <t>KZN273</t>
  </si>
  <si>
    <t>KZN274</t>
  </si>
  <si>
    <t>KZN275</t>
  </si>
  <si>
    <t>KZN281</t>
  </si>
  <si>
    <t>KZN282</t>
  </si>
  <si>
    <t>KZN283</t>
  </si>
  <si>
    <t>KZN284</t>
  </si>
  <si>
    <t>KZN285</t>
  </si>
  <si>
    <t>KZN286</t>
  </si>
  <si>
    <t>KZN291</t>
  </si>
  <si>
    <t>KZN292</t>
  </si>
  <si>
    <t>KZN293</t>
  </si>
  <si>
    <t>KZN294</t>
  </si>
  <si>
    <t>KZN431</t>
  </si>
  <si>
    <t>KZN432</t>
  </si>
  <si>
    <t>KZN433</t>
  </si>
  <si>
    <t>KZN434</t>
  </si>
  <si>
    <t>KZN435</t>
  </si>
  <si>
    <t>LIM331</t>
  </si>
  <si>
    <t>LIM332</t>
  </si>
  <si>
    <t>LIM333</t>
  </si>
  <si>
    <t>LIM334</t>
  </si>
  <si>
    <t>LIM335</t>
  </si>
  <si>
    <t>LIM341</t>
  </si>
  <si>
    <t>LIM342</t>
  </si>
  <si>
    <t>LIM343</t>
  </si>
  <si>
    <t>LIM344</t>
  </si>
  <si>
    <t>LIM351</t>
  </si>
  <si>
    <t>LIM352</t>
  </si>
  <si>
    <t>LIM353</t>
  </si>
  <si>
    <t>LIM354</t>
  </si>
  <si>
    <t>LIM355</t>
  </si>
  <si>
    <t>LIM361</t>
  </si>
  <si>
    <t>LIM362</t>
  </si>
  <si>
    <t>LIM364</t>
  </si>
  <si>
    <t>LIM365</t>
  </si>
  <si>
    <t>LIM366</t>
  </si>
  <si>
    <t>LIM367</t>
  </si>
  <si>
    <t>LIM471</t>
  </si>
  <si>
    <t>LIM472</t>
  </si>
  <si>
    <t>LIM473</t>
  </si>
  <si>
    <t>LIM474</t>
  </si>
  <si>
    <t>LIM475</t>
  </si>
  <si>
    <t>GT484</t>
  </si>
  <si>
    <t>BUF</t>
  </si>
  <si>
    <t>CPT</t>
  </si>
  <si>
    <t>EC443</t>
  </si>
  <si>
    <t>EC444</t>
  </si>
  <si>
    <t>EKU</t>
  </si>
  <si>
    <t>ETH</t>
  </si>
  <si>
    <t>FS164</t>
  </si>
  <si>
    <t>FS196</t>
  </si>
  <si>
    <t>JHB</t>
  </si>
  <si>
    <t>MAN</t>
  </si>
  <si>
    <t>NMA</t>
  </si>
  <si>
    <t>NW397</t>
  </si>
  <si>
    <t>TSH</t>
  </si>
  <si>
    <t>M07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</si>
</sst>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0" fillId="0" borderId="0" xfId="0" applyProtection="1">
      <protection locked="0"/>
    </xf>
    <xf numFmtId="3" fontId="3" fillId="2" borderId="0" xfId="0" applyNumberFormat="1" applyFont="1" applyFill="1" applyAlignment="1" applyProtection="1">
      <alignment horizontal="right" wrapText="1"/>
      <protection locked="0"/>
    </xf>
    <xf numFmtId="3" fontId="2" fillId="2" borderId="0" xfId="0" applyNumberFormat="1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290"/>
  <sheetViews>
    <sheetView tabSelected="1" zoomScale="75" workbookViewId="0">
      <selection activeCell="B8" sqref="B8"/>
    </sheetView>
  </sheetViews>
  <sheetFormatPr defaultRowHeight="12.75" x14ac:dyDescent="0.2"/>
  <cols>
    <col min="1" max="2" width="6.7109375" customWidth="1"/>
    <col min="3" max="3" width="8.7109375" customWidth="1"/>
    <col min="4" max="4" width="6.7109375" customWidth="1"/>
    <col min="5" max="5" width="40.7109375" customWidth="1"/>
    <col min="6" max="14" width="12.7109375" customWidth="1"/>
    <col min="15" max="22" width="9.140625" style="8" customWidth="1"/>
    <col min="23" max="23" width="0" style="8" hidden="1" customWidth="1"/>
    <col min="24" max="27" width="9.140625" hidden="1" customWidth="1"/>
    <col min="28" max="28" width="0" hidden="1" customWidth="1"/>
  </cols>
  <sheetData>
    <row r="1" spans="1:26" ht="12.7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6" ht="12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26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26" ht="12.7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26" ht="12.75" customHeight="1" x14ac:dyDescent="0.2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26" ht="12.75" customHeight="1" x14ac:dyDescent="0.2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26" ht="25.5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4" t="s">
        <v>19</v>
      </c>
    </row>
    <row r="8" spans="1:26" ht="12.95" customHeight="1" x14ac:dyDescent="0.2">
      <c r="A8" s="7">
        <v>2014</v>
      </c>
      <c r="B8" s="7" t="s">
        <v>339</v>
      </c>
      <c r="C8" s="7" t="s">
        <v>187</v>
      </c>
      <c r="D8" s="5" t="s">
        <v>20</v>
      </c>
      <c r="E8" s="5" t="s">
        <v>21</v>
      </c>
      <c r="F8" s="9">
        <v>0</v>
      </c>
      <c r="G8" s="9">
        <v>3867533</v>
      </c>
      <c r="H8" s="9">
        <v>66343</v>
      </c>
      <c r="I8" s="9">
        <v>0</v>
      </c>
      <c r="J8" s="9">
        <v>65588</v>
      </c>
      <c r="K8" s="9">
        <v>0</v>
      </c>
      <c r="L8" s="9">
        <v>0</v>
      </c>
      <c r="M8" s="9">
        <v>0</v>
      </c>
      <c r="N8" s="10">
        <f>SUM(F8:M8)</f>
        <v>3999464</v>
      </c>
      <c r="X8" s="8">
        <v>2004</v>
      </c>
      <c r="Y8" s="12" t="s">
        <v>326</v>
      </c>
      <c r="Z8" t="str">
        <f>CONCATENATE(C8,"_AC_",A8,"_",LEFT(B8,3))</f>
        <v>NC082_AC_2014_M07</v>
      </c>
    </row>
    <row r="9" spans="1:26" ht="12.95" customHeight="1" x14ac:dyDescent="0.2">
      <c r="D9" s="5" t="s">
        <v>22</v>
      </c>
      <c r="E9" s="5" t="s">
        <v>23</v>
      </c>
      <c r="F9" s="9">
        <v>136589</v>
      </c>
      <c r="G9" s="9">
        <v>0</v>
      </c>
      <c r="H9" s="9">
        <v>145993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f t="shared" ref="N9:N28" si="0">SUM(F9:M9)</f>
        <v>282582</v>
      </c>
      <c r="X9" s="8">
        <v>2005</v>
      </c>
      <c r="Y9" s="12" t="s">
        <v>327</v>
      </c>
    </row>
    <row r="10" spans="1:26" ht="12.95" customHeight="1" x14ac:dyDescent="0.2">
      <c r="D10" s="5" t="s">
        <v>24</v>
      </c>
      <c r="E10" s="5" t="s">
        <v>25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10">
        <f t="shared" si="0"/>
        <v>0</v>
      </c>
      <c r="X10" s="8">
        <v>2006</v>
      </c>
      <c r="Y10" s="12" t="s">
        <v>61</v>
      </c>
    </row>
    <row r="11" spans="1:26" ht="12.95" customHeight="1" x14ac:dyDescent="0.2">
      <c r="D11" s="5" t="s">
        <v>26</v>
      </c>
      <c r="E11" s="5" t="s">
        <v>27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f t="shared" si="0"/>
        <v>0</v>
      </c>
      <c r="X11" s="8">
        <v>2007</v>
      </c>
      <c r="Y11" s="12" t="s">
        <v>62</v>
      </c>
    </row>
    <row r="12" spans="1:26" ht="12.95" customHeight="1" x14ac:dyDescent="0.2">
      <c r="D12" s="5" t="s">
        <v>28</v>
      </c>
      <c r="E12" s="5" t="s">
        <v>29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f t="shared" si="0"/>
        <v>0</v>
      </c>
      <c r="X12" s="8">
        <v>2008</v>
      </c>
      <c r="Y12" s="12" t="s">
        <v>63</v>
      </c>
    </row>
    <row r="13" spans="1:26" ht="12.95" customHeight="1" x14ac:dyDescent="0.2">
      <c r="D13" s="5" t="s">
        <v>30</v>
      </c>
      <c r="E13" s="5" t="s">
        <v>31</v>
      </c>
      <c r="F13" s="9">
        <v>421325</v>
      </c>
      <c r="G13" s="9">
        <v>0</v>
      </c>
      <c r="H13" s="9">
        <v>308931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f t="shared" si="0"/>
        <v>730256</v>
      </c>
      <c r="X13" s="8">
        <v>2009</v>
      </c>
      <c r="Y13" s="12" t="s">
        <v>64</v>
      </c>
    </row>
    <row r="14" spans="1:26" ht="12.95" customHeight="1" x14ac:dyDescent="0.2">
      <c r="D14" s="5" t="s">
        <v>32</v>
      </c>
      <c r="E14" s="5" t="s">
        <v>33</v>
      </c>
      <c r="F14" s="9">
        <v>420962</v>
      </c>
      <c r="G14" s="9">
        <v>4103515</v>
      </c>
      <c r="H14" s="9">
        <v>1460882</v>
      </c>
      <c r="I14" s="9">
        <v>256685</v>
      </c>
      <c r="J14" s="9">
        <v>3035</v>
      </c>
      <c r="K14" s="9">
        <v>149817</v>
      </c>
      <c r="L14" s="9">
        <v>297869</v>
      </c>
      <c r="M14" s="9">
        <v>707</v>
      </c>
      <c r="N14" s="10">
        <f>SUM(G14:M14)</f>
        <v>6272510</v>
      </c>
      <c r="X14" s="8">
        <v>2010</v>
      </c>
      <c r="Y14" s="12" t="s">
        <v>65</v>
      </c>
    </row>
    <row r="15" spans="1:26" ht="12.95" customHeight="1" x14ac:dyDescent="0.2">
      <c r="D15" s="5" t="s">
        <v>34</v>
      </c>
      <c r="E15" s="5" t="s">
        <v>35</v>
      </c>
      <c r="F15" s="9">
        <v>0</v>
      </c>
      <c r="G15" s="9">
        <v>781616</v>
      </c>
      <c r="H15" s="9">
        <v>0</v>
      </c>
      <c r="I15" s="9">
        <v>406685</v>
      </c>
      <c r="J15" s="9">
        <v>0</v>
      </c>
      <c r="K15" s="9">
        <v>0</v>
      </c>
      <c r="L15" s="9">
        <v>0</v>
      </c>
      <c r="M15" s="9">
        <v>0</v>
      </c>
      <c r="N15" s="10">
        <f t="shared" si="0"/>
        <v>1188301</v>
      </c>
      <c r="X15" s="8">
        <v>2011</v>
      </c>
      <c r="Y15" s="12" t="s">
        <v>66</v>
      </c>
    </row>
    <row r="16" spans="1:26" ht="12.95" customHeight="1" x14ac:dyDescent="0.2">
      <c r="D16" s="5" t="s">
        <v>36</v>
      </c>
      <c r="E16" s="5" t="s">
        <v>37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10">
        <f t="shared" si="0"/>
        <v>0</v>
      </c>
      <c r="X16" s="8">
        <v>2012</v>
      </c>
      <c r="Y16" s="12" t="s">
        <v>67</v>
      </c>
    </row>
    <row r="17" spans="4:25" ht="12.95" customHeight="1" x14ac:dyDescent="0.2">
      <c r="D17" s="2" t="s">
        <v>38</v>
      </c>
      <c r="E17" s="2" t="s">
        <v>39</v>
      </c>
      <c r="F17" s="10">
        <f>SUM(F8:F16)</f>
        <v>978876</v>
      </c>
      <c r="G17" s="10">
        <f t="shared" ref="G17:M17" si="1">SUM(G8:G16)</f>
        <v>8752664</v>
      </c>
      <c r="H17" s="10">
        <f t="shared" si="1"/>
        <v>1982149</v>
      </c>
      <c r="I17" s="10">
        <f t="shared" si="1"/>
        <v>663370</v>
      </c>
      <c r="J17" s="10">
        <f t="shared" si="1"/>
        <v>68623</v>
      </c>
      <c r="K17" s="10">
        <f t="shared" si="1"/>
        <v>149817</v>
      </c>
      <c r="L17" s="10">
        <f t="shared" si="1"/>
        <v>297869</v>
      </c>
      <c r="M17" s="10">
        <f t="shared" si="1"/>
        <v>707</v>
      </c>
      <c r="N17" s="10">
        <f t="shared" si="0"/>
        <v>12894075</v>
      </c>
      <c r="X17" s="8">
        <v>2013</v>
      </c>
      <c r="Y17" s="12" t="s">
        <v>68</v>
      </c>
    </row>
    <row r="18" spans="4:25" ht="12.95" customHeight="1" x14ac:dyDescent="0.2">
      <c r="D18" s="5" t="s">
        <v>40</v>
      </c>
      <c r="E18" s="6" t="s">
        <v>41</v>
      </c>
      <c r="F18" s="9">
        <v>0</v>
      </c>
      <c r="G18" s="9"/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10">
        <f t="shared" si="0"/>
        <v>0</v>
      </c>
      <c r="X18" s="8">
        <v>2014</v>
      </c>
      <c r="Y18" s="12" t="s">
        <v>69</v>
      </c>
    </row>
    <row r="19" spans="4:25" ht="12.95" customHeight="1" x14ac:dyDescent="0.2">
      <c r="D19" s="5" t="s">
        <v>42</v>
      </c>
      <c r="E19" s="6" t="s">
        <v>43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f t="shared" si="0"/>
        <v>0</v>
      </c>
      <c r="X19" s="8">
        <v>2015</v>
      </c>
      <c r="Y19" s="12" t="s">
        <v>70</v>
      </c>
    </row>
    <row r="20" spans="4:25" ht="12.95" customHeight="1" x14ac:dyDescent="0.2">
      <c r="D20" s="5" t="s">
        <v>44</v>
      </c>
      <c r="E20" s="6" t="s">
        <v>45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f t="shared" si="0"/>
        <v>0</v>
      </c>
      <c r="X20" s="8">
        <v>2016</v>
      </c>
      <c r="Y20" s="12" t="s">
        <v>71</v>
      </c>
    </row>
    <row r="21" spans="4:25" ht="12.95" customHeight="1" x14ac:dyDescent="0.2">
      <c r="D21" s="5" t="s">
        <v>46</v>
      </c>
      <c r="E21" s="6" t="s">
        <v>47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f t="shared" si="0"/>
        <v>0</v>
      </c>
      <c r="X21" s="8">
        <v>2017</v>
      </c>
      <c r="Y21" s="12" t="s">
        <v>72</v>
      </c>
    </row>
    <row r="22" spans="4:25" ht="12.95" customHeight="1" x14ac:dyDescent="0.2">
      <c r="D22" s="5" t="s">
        <v>48</v>
      </c>
      <c r="E22" s="6" t="s">
        <v>49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10">
        <f t="shared" si="0"/>
        <v>0</v>
      </c>
      <c r="X22" s="8">
        <v>2018</v>
      </c>
      <c r="Y22" s="12" t="s">
        <v>73</v>
      </c>
    </row>
    <row r="23" spans="4:25" ht="12.95" customHeight="1" x14ac:dyDescent="0.2">
      <c r="D23" s="5" t="s">
        <v>50</v>
      </c>
      <c r="E23" s="6" t="s">
        <v>51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f t="shared" si="0"/>
        <v>0</v>
      </c>
      <c r="X23" s="8">
        <v>2019</v>
      </c>
      <c r="Y23" s="12" t="s">
        <v>74</v>
      </c>
    </row>
    <row r="24" spans="4:25" ht="12.95" customHeight="1" x14ac:dyDescent="0.2">
      <c r="D24" s="5" t="s">
        <v>52</v>
      </c>
      <c r="E24" s="6" t="s">
        <v>53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10">
        <f t="shared" si="0"/>
        <v>0</v>
      </c>
      <c r="X24" s="8">
        <v>2020</v>
      </c>
      <c r="Y24" s="12" t="s">
        <v>75</v>
      </c>
    </row>
    <row r="25" spans="4:25" ht="12.95" customHeight="1" x14ac:dyDescent="0.2">
      <c r="D25" s="5" t="s">
        <v>54</v>
      </c>
      <c r="E25" s="6" t="s">
        <v>55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f t="shared" si="0"/>
        <v>0</v>
      </c>
      <c r="Y25" s="12" t="s">
        <v>76</v>
      </c>
    </row>
    <row r="26" spans="4:25" ht="12.95" customHeight="1" x14ac:dyDescent="0.2">
      <c r="D26" s="5" t="s">
        <v>56</v>
      </c>
      <c r="E26" s="6" t="s">
        <v>57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10">
        <f t="shared" si="0"/>
        <v>0</v>
      </c>
      <c r="Y26" s="12" t="s">
        <v>77</v>
      </c>
    </row>
    <row r="27" spans="4:25" ht="12.95" customHeight="1" x14ac:dyDescent="0.2">
      <c r="D27" s="5" t="s">
        <v>58</v>
      </c>
      <c r="E27" s="6" t="s">
        <v>59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f t="shared" si="0"/>
        <v>0</v>
      </c>
      <c r="Y27" s="12" t="s">
        <v>78</v>
      </c>
    </row>
    <row r="28" spans="4:25" ht="12.95" customHeight="1" x14ac:dyDescent="0.2">
      <c r="D28" s="2" t="s">
        <v>60</v>
      </c>
      <c r="E28" s="2" t="s">
        <v>39</v>
      </c>
      <c r="F28" s="10">
        <f>SUM(F18:F27)</f>
        <v>0</v>
      </c>
      <c r="G28" s="10">
        <f t="shared" ref="G28:M28" si="2">SUM(G18:G27)</f>
        <v>0</v>
      </c>
      <c r="H28" s="10">
        <f t="shared" si="2"/>
        <v>0</v>
      </c>
      <c r="I28" s="10">
        <f t="shared" si="2"/>
        <v>0</v>
      </c>
      <c r="J28" s="10">
        <f t="shared" si="2"/>
        <v>0</v>
      </c>
      <c r="K28" s="10">
        <f t="shared" si="2"/>
        <v>0</v>
      </c>
      <c r="L28" s="10">
        <f t="shared" si="2"/>
        <v>0</v>
      </c>
      <c r="M28" s="10">
        <f t="shared" si="2"/>
        <v>0</v>
      </c>
      <c r="N28" s="10">
        <f t="shared" si="0"/>
        <v>0</v>
      </c>
      <c r="Y28" s="12" t="s">
        <v>79</v>
      </c>
    </row>
    <row r="29" spans="4:25" x14ac:dyDescent="0.2">
      <c r="F29" s="11" t="str">
        <f>IF(F28&lt;&gt;0,IF(F17&lt;&gt;0,"Incorrect"," ")," ")</f>
        <v xml:space="preserve"> </v>
      </c>
      <c r="G29" s="11" t="str">
        <f t="shared" ref="G29:N29" si="3">IF(G28&lt;&gt;0,IF(G17&lt;&gt;0,"Incorrect"," ")," ")</f>
        <v xml:space="preserve"> </v>
      </c>
      <c r="H29" s="11" t="str">
        <f t="shared" si="3"/>
        <v xml:space="preserve"> </v>
      </c>
      <c r="I29" s="11" t="str">
        <f t="shared" si="3"/>
        <v xml:space="preserve"> </v>
      </c>
      <c r="J29" s="11" t="str">
        <f t="shared" si="3"/>
        <v xml:space="preserve"> </v>
      </c>
      <c r="K29" s="11" t="str">
        <f t="shared" si="3"/>
        <v xml:space="preserve"> </v>
      </c>
      <c r="L29" s="11" t="str">
        <f t="shared" si="3"/>
        <v xml:space="preserve"> </v>
      </c>
      <c r="M29" s="11" t="str">
        <f t="shared" si="3"/>
        <v xml:space="preserve"> </v>
      </c>
      <c r="N29" s="11" t="str">
        <f t="shared" si="3"/>
        <v xml:space="preserve"> </v>
      </c>
      <c r="Y29" s="12" t="s">
        <v>80</v>
      </c>
    </row>
    <row r="30" spans="4:25" x14ac:dyDescent="0.2">
      <c r="Y30" s="12" t="s">
        <v>81</v>
      </c>
    </row>
    <row r="31" spans="4:25" x14ac:dyDescent="0.2">
      <c r="Y31" s="12" t="s">
        <v>82</v>
      </c>
    </row>
    <row r="32" spans="4:25" x14ac:dyDescent="0.2">
      <c r="Y32" s="12" t="s">
        <v>83</v>
      </c>
    </row>
    <row r="33" spans="25:25" x14ac:dyDescent="0.2">
      <c r="Y33" s="12" t="s">
        <v>84</v>
      </c>
    </row>
    <row r="34" spans="25:25" x14ac:dyDescent="0.2">
      <c r="Y34" s="12" t="s">
        <v>85</v>
      </c>
    </row>
    <row r="35" spans="25:25" x14ac:dyDescent="0.2">
      <c r="Y35" s="12" t="s">
        <v>86</v>
      </c>
    </row>
    <row r="36" spans="25:25" x14ac:dyDescent="0.2">
      <c r="Y36" s="12" t="s">
        <v>87</v>
      </c>
    </row>
    <row r="37" spans="25:25" x14ac:dyDescent="0.2">
      <c r="Y37" s="12" t="s">
        <v>88</v>
      </c>
    </row>
    <row r="38" spans="25:25" x14ac:dyDescent="0.2">
      <c r="Y38" s="12" t="s">
        <v>89</v>
      </c>
    </row>
    <row r="39" spans="25:25" x14ac:dyDescent="0.2">
      <c r="Y39" s="12" t="s">
        <v>90</v>
      </c>
    </row>
    <row r="40" spans="25:25" x14ac:dyDescent="0.2">
      <c r="Y40" s="12" t="s">
        <v>91</v>
      </c>
    </row>
    <row r="41" spans="25:25" x14ac:dyDescent="0.2">
      <c r="Y41" s="12" t="s">
        <v>92</v>
      </c>
    </row>
    <row r="42" spans="25:25" x14ac:dyDescent="0.2">
      <c r="Y42" s="12" t="s">
        <v>93</v>
      </c>
    </row>
    <row r="43" spans="25:25" x14ac:dyDescent="0.2">
      <c r="Y43" s="12" t="s">
        <v>94</v>
      </c>
    </row>
    <row r="44" spans="25:25" x14ac:dyDescent="0.2">
      <c r="Y44" s="12" t="s">
        <v>95</v>
      </c>
    </row>
    <row r="45" spans="25:25" x14ac:dyDescent="0.2">
      <c r="Y45" s="12" t="s">
        <v>96</v>
      </c>
    </row>
    <row r="46" spans="25:25" x14ac:dyDescent="0.2">
      <c r="Y46" s="12" t="s">
        <v>237</v>
      </c>
    </row>
    <row r="47" spans="25:25" x14ac:dyDescent="0.2">
      <c r="Y47" s="12" t="s">
        <v>238</v>
      </c>
    </row>
    <row r="48" spans="25:25" x14ac:dyDescent="0.2">
      <c r="Y48" s="12" t="s">
        <v>239</v>
      </c>
    </row>
    <row r="49" spans="25:25" x14ac:dyDescent="0.2">
      <c r="Y49" s="12" t="s">
        <v>97</v>
      </c>
    </row>
    <row r="50" spans="25:25" x14ac:dyDescent="0.2">
      <c r="Y50" s="12" t="s">
        <v>98</v>
      </c>
    </row>
    <row r="51" spans="25:25" x14ac:dyDescent="0.2">
      <c r="Y51" s="12" t="s">
        <v>99</v>
      </c>
    </row>
    <row r="52" spans="25:25" x14ac:dyDescent="0.2">
      <c r="Y52" s="12" t="s">
        <v>100</v>
      </c>
    </row>
    <row r="53" spans="25:25" x14ac:dyDescent="0.2">
      <c r="Y53" s="12" t="s">
        <v>101</v>
      </c>
    </row>
    <row r="54" spans="25:25" x14ac:dyDescent="0.2">
      <c r="Y54" s="12" t="s">
        <v>102</v>
      </c>
    </row>
    <row r="55" spans="25:25" x14ac:dyDescent="0.2">
      <c r="Y55" s="12" t="s">
        <v>103</v>
      </c>
    </row>
    <row r="56" spans="25:25" x14ac:dyDescent="0.2">
      <c r="Y56" s="12" t="s">
        <v>104</v>
      </c>
    </row>
    <row r="57" spans="25:25" x14ac:dyDescent="0.2">
      <c r="Y57" s="12" t="s">
        <v>105</v>
      </c>
    </row>
    <row r="58" spans="25:25" x14ac:dyDescent="0.2">
      <c r="Y58" s="12" t="s">
        <v>106</v>
      </c>
    </row>
    <row r="59" spans="25:25" x14ac:dyDescent="0.2">
      <c r="Y59" s="12" t="s">
        <v>107</v>
      </c>
    </row>
    <row r="60" spans="25:25" x14ac:dyDescent="0.2">
      <c r="Y60" s="12" t="s">
        <v>108</v>
      </c>
    </row>
    <row r="61" spans="25:25" x14ac:dyDescent="0.2">
      <c r="Y61" s="12" t="s">
        <v>109</v>
      </c>
    </row>
    <row r="62" spans="25:25" x14ac:dyDescent="0.2">
      <c r="Y62" s="12" t="s">
        <v>110</v>
      </c>
    </row>
    <row r="63" spans="25:25" x14ac:dyDescent="0.2">
      <c r="Y63" s="12" t="s">
        <v>111</v>
      </c>
    </row>
    <row r="64" spans="25:25" x14ac:dyDescent="0.2">
      <c r="Y64" s="12" t="s">
        <v>112</v>
      </c>
    </row>
    <row r="65" spans="25:25" x14ac:dyDescent="0.2">
      <c r="Y65" s="12" t="s">
        <v>113</v>
      </c>
    </row>
    <row r="66" spans="25:25" x14ac:dyDescent="0.2">
      <c r="Y66" s="12" t="s">
        <v>114</v>
      </c>
    </row>
    <row r="67" spans="25:25" x14ac:dyDescent="0.2">
      <c r="Y67" s="12" t="s">
        <v>115</v>
      </c>
    </row>
    <row r="68" spans="25:25" x14ac:dyDescent="0.2">
      <c r="Y68" s="12" t="s">
        <v>116</v>
      </c>
    </row>
    <row r="69" spans="25:25" x14ac:dyDescent="0.2">
      <c r="Y69" s="12" t="s">
        <v>117</v>
      </c>
    </row>
    <row r="70" spans="25:25" x14ac:dyDescent="0.2">
      <c r="Y70" s="12" t="s">
        <v>118</v>
      </c>
    </row>
    <row r="71" spans="25:25" x14ac:dyDescent="0.2">
      <c r="Y71" s="12" t="s">
        <v>119</v>
      </c>
    </row>
    <row r="72" spans="25:25" x14ac:dyDescent="0.2">
      <c r="Y72" s="12" t="s">
        <v>120</v>
      </c>
    </row>
    <row r="73" spans="25:25" x14ac:dyDescent="0.2">
      <c r="Y73" s="12" t="s">
        <v>121</v>
      </c>
    </row>
    <row r="74" spans="25:25" x14ac:dyDescent="0.2">
      <c r="Y74" s="12" t="s">
        <v>122</v>
      </c>
    </row>
    <row r="75" spans="25:25" x14ac:dyDescent="0.2">
      <c r="Y75" s="12" t="s">
        <v>123</v>
      </c>
    </row>
    <row r="76" spans="25:25" x14ac:dyDescent="0.2">
      <c r="Y76" s="12" t="s">
        <v>124</v>
      </c>
    </row>
    <row r="77" spans="25:25" x14ac:dyDescent="0.2">
      <c r="Y77" s="12" t="s">
        <v>125</v>
      </c>
    </row>
    <row r="78" spans="25:25" x14ac:dyDescent="0.2">
      <c r="Y78" s="12" t="s">
        <v>126</v>
      </c>
    </row>
    <row r="79" spans="25:25" x14ac:dyDescent="0.2">
      <c r="Y79" s="12" t="s">
        <v>127</v>
      </c>
    </row>
    <row r="80" spans="25:25" x14ac:dyDescent="0.2">
      <c r="Y80" s="12" t="s">
        <v>128</v>
      </c>
    </row>
    <row r="81" spans="25:25" x14ac:dyDescent="0.2">
      <c r="Y81" s="12" t="s">
        <v>129</v>
      </c>
    </row>
    <row r="82" spans="25:25" x14ac:dyDescent="0.2">
      <c r="Y82" s="12" t="s">
        <v>130</v>
      </c>
    </row>
    <row r="83" spans="25:25" x14ac:dyDescent="0.2">
      <c r="Y83" s="12" t="s">
        <v>131</v>
      </c>
    </row>
    <row r="84" spans="25:25" x14ac:dyDescent="0.2">
      <c r="Y84" s="12" t="s">
        <v>132</v>
      </c>
    </row>
    <row r="85" spans="25:25" x14ac:dyDescent="0.2">
      <c r="Y85" s="12" t="s">
        <v>133</v>
      </c>
    </row>
    <row r="86" spans="25:25" x14ac:dyDescent="0.2">
      <c r="Y86" s="12" t="s">
        <v>134</v>
      </c>
    </row>
    <row r="87" spans="25:25" x14ac:dyDescent="0.2">
      <c r="Y87" s="12" t="s">
        <v>248</v>
      </c>
    </row>
    <row r="88" spans="25:25" x14ac:dyDescent="0.2">
      <c r="Y88" s="12" t="s">
        <v>249</v>
      </c>
    </row>
    <row r="89" spans="25:25" x14ac:dyDescent="0.2">
      <c r="Y89" s="12" t="s">
        <v>328</v>
      </c>
    </row>
    <row r="90" spans="25:25" x14ac:dyDescent="0.2">
      <c r="Y90" s="12" t="s">
        <v>329</v>
      </c>
    </row>
    <row r="91" spans="25:25" x14ac:dyDescent="0.2">
      <c r="Y91" s="12" t="s">
        <v>330</v>
      </c>
    </row>
    <row r="92" spans="25:25" x14ac:dyDescent="0.2">
      <c r="Y92" s="12" t="s">
        <v>331</v>
      </c>
    </row>
    <row r="93" spans="25:25" x14ac:dyDescent="0.2">
      <c r="Y93" s="12" t="s">
        <v>135</v>
      </c>
    </row>
    <row r="94" spans="25:25" x14ac:dyDescent="0.2">
      <c r="Y94" s="12" t="s">
        <v>136</v>
      </c>
    </row>
    <row r="95" spans="25:25" x14ac:dyDescent="0.2">
      <c r="Y95" s="12" t="s">
        <v>137</v>
      </c>
    </row>
    <row r="96" spans="25:25" x14ac:dyDescent="0.2">
      <c r="Y96" s="12" t="s">
        <v>332</v>
      </c>
    </row>
    <row r="97" spans="25:25" x14ac:dyDescent="0.2">
      <c r="Y97" s="12" t="s">
        <v>138</v>
      </c>
    </row>
    <row r="98" spans="25:25" x14ac:dyDescent="0.2">
      <c r="Y98" s="12" t="s">
        <v>139</v>
      </c>
    </row>
    <row r="99" spans="25:25" x14ac:dyDescent="0.2">
      <c r="Y99" s="12" t="s">
        <v>140</v>
      </c>
    </row>
    <row r="100" spans="25:25" x14ac:dyDescent="0.2">
      <c r="Y100" s="12" t="s">
        <v>141</v>
      </c>
    </row>
    <row r="101" spans="25:25" x14ac:dyDescent="0.2">
      <c r="Y101" s="12" t="s">
        <v>142</v>
      </c>
    </row>
    <row r="102" spans="25:25" x14ac:dyDescent="0.2">
      <c r="Y102" s="12" t="s">
        <v>143</v>
      </c>
    </row>
    <row r="103" spans="25:25" x14ac:dyDescent="0.2">
      <c r="Y103" s="12" t="s">
        <v>144</v>
      </c>
    </row>
    <row r="104" spans="25:25" x14ac:dyDescent="0.2">
      <c r="Y104" s="12" t="s">
        <v>145</v>
      </c>
    </row>
    <row r="105" spans="25:25" x14ac:dyDescent="0.2">
      <c r="Y105" s="12" t="s">
        <v>146</v>
      </c>
    </row>
    <row r="106" spans="25:25" x14ac:dyDescent="0.2">
      <c r="Y106" s="12" t="s">
        <v>147</v>
      </c>
    </row>
    <row r="107" spans="25:25" x14ac:dyDescent="0.2">
      <c r="Y107" s="12" t="s">
        <v>333</v>
      </c>
    </row>
    <row r="108" spans="25:25" x14ac:dyDescent="0.2">
      <c r="Y108" s="12" t="s">
        <v>148</v>
      </c>
    </row>
    <row r="109" spans="25:25" x14ac:dyDescent="0.2">
      <c r="Y109" s="12" t="s">
        <v>149</v>
      </c>
    </row>
    <row r="110" spans="25:25" x14ac:dyDescent="0.2">
      <c r="Y110" s="12" t="s">
        <v>150</v>
      </c>
    </row>
    <row r="111" spans="25:25" x14ac:dyDescent="0.2">
      <c r="Y111" s="12" t="s">
        <v>151</v>
      </c>
    </row>
    <row r="112" spans="25:25" x14ac:dyDescent="0.2">
      <c r="Y112" s="12" t="s">
        <v>152</v>
      </c>
    </row>
    <row r="113" spans="25:25" x14ac:dyDescent="0.2">
      <c r="Y113" s="12" t="s">
        <v>153</v>
      </c>
    </row>
    <row r="114" spans="25:25" x14ac:dyDescent="0.2">
      <c r="Y114" s="12" t="s">
        <v>154</v>
      </c>
    </row>
    <row r="115" spans="25:25" x14ac:dyDescent="0.2">
      <c r="Y115" s="12" t="s">
        <v>240</v>
      </c>
    </row>
    <row r="116" spans="25:25" x14ac:dyDescent="0.2">
      <c r="Y116" s="12" t="s">
        <v>241</v>
      </c>
    </row>
    <row r="117" spans="25:25" x14ac:dyDescent="0.2">
      <c r="Y117" s="12" t="s">
        <v>242</v>
      </c>
    </row>
    <row r="118" spans="25:25" x14ac:dyDescent="0.2">
      <c r="Y118" s="12" t="s">
        <v>325</v>
      </c>
    </row>
    <row r="119" spans="25:25" x14ac:dyDescent="0.2">
      <c r="Y119" s="12" t="s">
        <v>334</v>
      </c>
    </row>
    <row r="120" spans="25:25" x14ac:dyDescent="0.2">
      <c r="Y120" s="12" t="s">
        <v>250</v>
      </c>
    </row>
    <row r="121" spans="25:25" x14ac:dyDescent="0.2">
      <c r="Y121" s="12" t="s">
        <v>251</v>
      </c>
    </row>
    <row r="122" spans="25:25" x14ac:dyDescent="0.2">
      <c r="Y122" s="12" t="s">
        <v>252</v>
      </c>
    </row>
    <row r="123" spans="25:25" x14ac:dyDescent="0.2">
      <c r="Y123" s="12" t="s">
        <v>253</v>
      </c>
    </row>
    <row r="124" spans="25:25" x14ac:dyDescent="0.2">
      <c r="Y124" s="12" t="s">
        <v>254</v>
      </c>
    </row>
    <row r="125" spans="25:25" x14ac:dyDescent="0.2">
      <c r="Y125" s="12" t="s">
        <v>255</v>
      </c>
    </row>
    <row r="126" spans="25:25" x14ac:dyDescent="0.2">
      <c r="Y126" s="12" t="s">
        <v>256</v>
      </c>
    </row>
    <row r="127" spans="25:25" x14ac:dyDescent="0.2">
      <c r="Y127" s="12" t="s">
        <v>257</v>
      </c>
    </row>
    <row r="128" spans="25:25" x14ac:dyDescent="0.2">
      <c r="Y128" s="12" t="s">
        <v>258</v>
      </c>
    </row>
    <row r="129" spans="25:25" x14ac:dyDescent="0.2">
      <c r="Y129" s="12" t="s">
        <v>259</v>
      </c>
    </row>
    <row r="130" spans="25:25" x14ac:dyDescent="0.2">
      <c r="Y130" s="12" t="s">
        <v>260</v>
      </c>
    </row>
    <row r="131" spans="25:25" x14ac:dyDescent="0.2">
      <c r="Y131" s="12" t="s">
        <v>261</v>
      </c>
    </row>
    <row r="132" spans="25:25" x14ac:dyDescent="0.2">
      <c r="Y132" s="12" t="s">
        <v>262</v>
      </c>
    </row>
    <row r="133" spans="25:25" x14ac:dyDescent="0.2">
      <c r="Y133" s="12" t="s">
        <v>263</v>
      </c>
    </row>
    <row r="134" spans="25:25" x14ac:dyDescent="0.2">
      <c r="Y134" s="12" t="s">
        <v>264</v>
      </c>
    </row>
    <row r="135" spans="25:25" x14ac:dyDescent="0.2">
      <c r="Y135" s="12" t="s">
        <v>265</v>
      </c>
    </row>
    <row r="136" spans="25:25" x14ac:dyDescent="0.2">
      <c r="Y136" s="12" t="s">
        <v>266</v>
      </c>
    </row>
    <row r="137" spans="25:25" x14ac:dyDescent="0.2">
      <c r="Y137" s="12" t="s">
        <v>267</v>
      </c>
    </row>
    <row r="138" spans="25:25" x14ac:dyDescent="0.2">
      <c r="Y138" s="12" t="s">
        <v>268</v>
      </c>
    </row>
    <row r="139" spans="25:25" x14ac:dyDescent="0.2">
      <c r="Y139" s="12" t="s">
        <v>269</v>
      </c>
    </row>
    <row r="140" spans="25:25" x14ac:dyDescent="0.2">
      <c r="Y140" s="12" t="s">
        <v>270</v>
      </c>
    </row>
    <row r="141" spans="25:25" x14ac:dyDescent="0.2">
      <c r="Y141" s="12" t="s">
        <v>271</v>
      </c>
    </row>
    <row r="142" spans="25:25" x14ac:dyDescent="0.2">
      <c r="Y142" s="12" t="s">
        <v>272</v>
      </c>
    </row>
    <row r="143" spans="25:25" x14ac:dyDescent="0.2">
      <c r="Y143" s="12" t="s">
        <v>273</v>
      </c>
    </row>
    <row r="144" spans="25:25" x14ac:dyDescent="0.2">
      <c r="Y144" s="12" t="s">
        <v>274</v>
      </c>
    </row>
    <row r="145" spans="25:25" x14ac:dyDescent="0.2">
      <c r="Y145" s="12" t="s">
        <v>275</v>
      </c>
    </row>
    <row r="146" spans="25:25" x14ac:dyDescent="0.2">
      <c r="Y146" s="12" t="s">
        <v>276</v>
      </c>
    </row>
    <row r="147" spans="25:25" x14ac:dyDescent="0.2">
      <c r="Y147" s="12" t="s">
        <v>277</v>
      </c>
    </row>
    <row r="148" spans="25:25" x14ac:dyDescent="0.2">
      <c r="Y148" s="12" t="s">
        <v>278</v>
      </c>
    </row>
    <row r="149" spans="25:25" x14ac:dyDescent="0.2">
      <c r="Y149" s="12" t="s">
        <v>279</v>
      </c>
    </row>
    <row r="150" spans="25:25" x14ac:dyDescent="0.2">
      <c r="Y150" s="12" t="s">
        <v>280</v>
      </c>
    </row>
    <row r="151" spans="25:25" x14ac:dyDescent="0.2">
      <c r="Y151" s="12" t="s">
        <v>281</v>
      </c>
    </row>
    <row r="152" spans="25:25" x14ac:dyDescent="0.2">
      <c r="Y152" s="12" t="s">
        <v>282</v>
      </c>
    </row>
    <row r="153" spans="25:25" x14ac:dyDescent="0.2">
      <c r="Y153" s="12" t="s">
        <v>283</v>
      </c>
    </row>
    <row r="154" spans="25:25" x14ac:dyDescent="0.2">
      <c r="Y154" s="12" t="s">
        <v>284</v>
      </c>
    </row>
    <row r="155" spans="25:25" x14ac:dyDescent="0.2">
      <c r="Y155" s="12" t="s">
        <v>285</v>
      </c>
    </row>
    <row r="156" spans="25:25" x14ac:dyDescent="0.2">
      <c r="Y156" s="12" t="s">
        <v>286</v>
      </c>
    </row>
    <row r="157" spans="25:25" x14ac:dyDescent="0.2">
      <c r="Y157" s="12" t="s">
        <v>287</v>
      </c>
    </row>
    <row r="158" spans="25:25" x14ac:dyDescent="0.2">
      <c r="Y158" s="12" t="s">
        <v>288</v>
      </c>
    </row>
    <row r="159" spans="25:25" x14ac:dyDescent="0.2">
      <c r="Y159" s="12" t="s">
        <v>289</v>
      </c>
    </row>
    <row r="160" spans="25:25" x14ac:dyDescent="0.2">
      <c r="Y160" s="12" t="s">
        <v>290</v>
      </c>
    </row>
    <row r="161" spans="25:25" x14ac:dyDescent="0.2">
      <c r="Y161" s="12" t="s">
        <v>291</v>
      </c>
    </row>
    <row r="162" spans="25:25" x14ac:dyDescent="0.2">
      <c r="Y162" s="12" t="s">
        <v>292</v>
      </c>
    </row>
    <row r="163" spans="25:25" x14ac:dyDescent="0.2">
      <c r="Y163" s="12" t="s">
        <v>293</v>
      </c>
    </row>
    <row r="164" spans="25:25" x14ac:dyDescent="0.2">
      <c r="Y164" s="12" t="s">
        <v>294</v>
      </c>
    </row>
    <row r="165" spans="25:25" x14ac:dyDescent="0.2">
      <c r="Y165" s="12" t="s">
        <v>295</v>
      </c>
    </row>
    <row r="166" spans="25:25" x14ac:dyDescent="0.2">
      <c r="Y166" s="12" t="s">
        <v>296</v>
      </c>
    </row>
    <row r="167" spans="25:25" x14ac:dyDescent="0.2">
      <c r="Y167" s="12" t="s">
        <v>297</v>
      </c>
    </row>
    <row r="168" spans="25:25" x14ac:dyDescent="0.2">
      <c r="Y168" s="12" t="s">
        <v>298</v>
      </c>
    </row>
    <row r="169" spans="25:25" x14ac:dyDescent="0.2">
      <c r="Y169" s="12" t="s">
        <v>299</v>
      </c>
    </row>
    <row r="170" spans="25:25" x14ac:dyDescent="0.2">
      <c r="Y170" s="12" t="s">
        <v>300</v>
      </c>
    </row>
    <row r="171" spans="25:25" x14ac:dyDescent="0.2">
      <c r="Y171" s="12" t="s">
        <v>301</v>
      </c>
    </row>
    <row r="172" spans="25:25" x14ac:dyDescent="0.2">
      <c r="Y172" s="12" t="s">
        <v>302</v>
      </c>
    </row>
    <row r="173" spans="25:25" x14ac:dyDescent="0.2">
      <c r="Y173" s="12" t="s">
        <v>303</v>
      </c>
    </row>
    <row r="174" spans="25:25" x14ac:dyDescent="0.2">
      <c r="Y174" s="12" t="s">
        <v>304</v>
      </c>
    </row>
    <row r="175" spans="25:25" x14ac:dyDescent="0.2">
      <c r="Y175" s="12" t="s">
        <v>305</v>
      </c>
    </row>
    <row r="176" spans="25:25" x14ac:dyDescent="0.2">
      <c r="Y176" s="12" t="s">
        <v>306</v>
      </c>
    </row>
    <row r="177" spans="25:25" x14ac:dyDescent="0.2">
      <c r="Y177" s="12" t="s">
        <v>307</v>
      </c>
    </row>
    <row r="178" spans="25:25" x14ac:dyDescent="0.2">
      <c r="Y178" s="12" t="s">
        <v>308</v>
      </c>
    </row>
    <row r="179" spans="25:25" x14ac:dyDescent="0.2">
      <c r="Y179" s="12" t="s">
        <v>309</v>
      </c>
    </row>
    <row r="180" spans="25:25" x14ac:dyDescent="0.2">
      <c r="Y180" s="12" t="s">
        <v>310</v>
      </c>
    </row>
    <row r="181" spans="25:25" x14ac:dyDescent="0.2">
      <c r="Y181" s="12" t="s">
        <v>311</v>
      </c>
    </row>
    <row r="182" spans="25:25" x14ac:dyDescent="0.2">
      <c r="Y182" s="12" t="s">
        <v>312</v>
      </c>
    </row>
    <row r="183" spans="25:25" x14ac:dyDescent="0.2">
      <c r="Y183" s="12" t="s">
        <v>313</v>
      </c>
    </row>
    <row r="184" spans="25:25" x14ac:dyDescent="0.2">
      <c r="Y184" s="12" t="s">
        <v>314</v>
      </c>
    </row>
    <row r="185" spans="25:25" x14ac:dyDescent="0.2">
      <c r="Y185" s="12" t="s">
        <v>315</v>
      </c>
    </row>
    <row r="186" spans="25:25" x14ac:dyDescent="0.2">
      <c r="Y186" s="12" t="s">
        <v>316</v>
      </c>
    </row>
    <row r="187" spans="25:25" x14ac:dyDescent="0.2">
      <c r="Y187" s="12" t="s">
        <v>317</v>
      </c>
    </row>
    <row r="188" spans="25:25" x14ac:dyDescent="0.2">
      <c r="Y188" s="12" t="s">
        <v>318</v>
      </c>
    </row>
    <row r="189" spans="25:25" x14ac:dyDescent="0.2">
      <c r="Y189" s="12" t="s">
        <v>319</v>
      </c>
    </row>
    <row r="190" spans="25:25" x14ac:dyDescent="0.2">
      <c r="Y190" s="12" t="s">
        <v>320</v>
      </c>
    </row>
    <row r="191" spans="25:25" x14ac:dyDescent="0.2">
      <c r="Y191" s="12" t="s">
        <v>321</v>
      </c>
    </row>
    <row r="192" spans="25:25" x14ac:dyDescent="0.2">
      <c r="Y192" s="12" t="s">
        <v>322</v>
      </c>
    </row>
    <row r="193" spans="25:25" x14ac:dyDescent="0.2">
      <c r="Y193" s="12" t="s">
        <v>323</v>
      </c>
    </row>
    <row r="194" spans="25:25" x14ac:dyDescent="0.2">
      <c r="Y194" s="12" t="s">
        <v>324</v>
      </c>
    </row>
    <row r="195" spans="25:25" x14ac:dyDescent="0.2">
      <c r="Y195" s="12" t="s">
        <v>335</v>
      </c>
    </row>
    <row r="196" spans="25:25" x14ac:dyDescent="0.2">
      <c r="Y196" s="12" t="s">
        <v>155</v>
      </c>
    </row>
    <row r="197" spans="25:25" x14ac:dyDescent="0.2">
      <c r="Y197" s="12" t="s">
        <v>156</v>
      </c>
    </row>
    <row r="198" spans="25:25" x14ac:dyDescent="0.2">
      <c r="Y198" s="12" t="s">
        <v>157</v>
      </c>
    </row>
    <row r="199" spans="25:25" x14ac:dyDescent="0.2">
      <c r="Y199" s="12" t="s">
        <v>158</v>
      </c>
    </row>
    <row r="200" spans="25:25" x14ac:dyDescent="0.2">
      <c r="Y200" s="12" t="s">
        <v>159</v>
      </c>
    </row>
    <row r="201" spans="25:25" x14ac:dyDescent="0.2">
      <c r="Y201" s="12" t="s">
        <v>160</v>
      </c>
    </row>
    <row r="202" spans="25:25" x14ac:dyDescent="0.2">
      <c r="Y202" s="12" t="s">
        <v>161</v>
      </c>
    </row>
    <row r="203" spans="25:25" x14ac:dyDescent="0.2">
      <c r="Y203" s="12" t="s">
        <v>162</v>
      </c>
    </row>
    <row r="204" spans="25:25" x14ac:dyDescent="0.2">
      <c r="Y204" s="12" t="s">
        <v>163</v>
      </c>
    </row>
    <row r="205" spans="25:25" x14ac:dyDescent="0.2">
      <c r="Y205" s="12" t="s">
        <v>164</v>
      </c>
    </row>
    <row r="206" spans="25:25" x14ac:dyDescent="0.2">
      <c r="Y206" s="12" t="s">
        <v>165</v>
      </c>
    </row>
    <row r="207" spans="25:25" x14ac:dyDescent="0.2">
      <c r="Y207" s="12" t="s">
        <v>166</v>
      </c>
    </row>
    <row r="208" spans="25:25" x14ac:dyDescent="0.2">
      <c r="Y208" s="12" t="s">
        <v>167</v>
      </c>
    </row>
    <row r="209" spans="25:25" x14ac:dyDescent="0.2">
      <c r="Y209" s="12" t="s">
        <v>168</v>
      </c>
    </row>
    <row r="210" spans="25:25" x14ac:dyDescent="0.2">
      <c r="Y210" s="12" t="s">
        <v>169</v>
      </c>
    </row>
    <row r="211" spans="25:25" x14ac:dyDescent="0.2">
      <c r="Y211" s="12" t="s">
        <v>170</v>
      </c>
    </row>
    <row r="212" spans="25:25" x14ac:dyDescent="0.2">
      <c r="Y212" s="12" t="s">
        <v>171</v>
      </c>
    </row>
    <row r="213" spans="25:25" x14ac:dyDescent="0.2">
      <c r="Y213" s="12" t="s">
        <v>243</v>
      </c>
    </row>
    <row r="214" spans="25:25" x14ac:dyDescent="0.2">
      <c r="Y214" s="12" t="s">
        <v>172</v>
      </c>
    </row>
    <row r="215" spans="25:25" x14ac:dyDescent="0.2">
      <c r="Y215" s="12" t="s">
        <v>173</v>
      </c>
    </row>
    <row r="216" spans="25:25" x14ac:dyDescent="0.2">
      <c r="Y216" s="12" t="s">
        <v>174</v>
      </c>
    </row>
    <row r="217" spans="25:25" x14ac:dyDescent="0.2">
      <c r="Y217" s="12" t="s">
        <v>175</v>
      </c>
    </row>
    <row r="218" spans="25:25" x14ac:dyDescent="0.2">
      <c r="Y218" s="12" t="s">
        <v>176</v>
      </c>
    </row>
    <row r="219" spans="25:25" x14ac:dyDescent="0.2">
      <c r="Y219" s="12" t="s">
        <v>177</v>
      </c>
    </row>
    <row r="220" spans="25:25" x14ac:dyDescent="0.2">
      <c r="Y220" s="12" t="s">
        <v>178</v>
      </c>
    </row>
    <row r="221" spans="25:25" x14ac:dyDescent="0.2">
      <c r="Y221" s="12" t="s">
        <v>179</v>
      </c>
    </row>
    <row r="222" spans="25:25" x14ac:dyDescent="0.2">
      <c r="Y222" s="12" t="s">
        <v>180</v>
      </c>
    </row>
    <row r="223" spans="25:25" x14ac:dyDescent="0.2">
      <c r="Y223" s="12" t="s">
        <v>181</v>
      </c>
    </row>
    <row r="224" spans="25:25" x14ac:dyDescent="0.2">
      <c r="Y224" s="12" t="s">
        <v>182</v>
      </c>
    </row>
    <row r="225" spans="25:25" x14ac:dyDescent="0.2">
      <c r="Y225" s="12" t="s">
        <v>183</v>
      </c>
    </row>
    <row r="226" spans="25:25" x14ac:dyDescent="0.2">
      <c r="Y226" s="12" t="s">
        <v>184</v>
      </c>
    </row>
    <row r="227" spans="25:25" x14ac:dyDescent="0.2">
      <c r="Y227" s="12" t="s">
        <v>185</v>
      </c>
    </row>
    <row r="228" spans="25:25" x14ac:dyDescent="0.2">
      <c r="Y228" s="12" t="s">
        <v>186</v>
      </c>
    </row>
    <row r="229" spans="25:25" x14ac:dyDescent="0.2">
      <c r="Y229" s="12" t="s">
        <v>187</v>
      </c>
    </row>
    <row r="230" spans="25:25" x14ac:dyDescent="0.2">
      <c r="Y230" s="12" t="s">
        <v>188</v>
      </c>
    </row>
    <row r="231" spans="25:25" x14ac:dyDescent="0.2">
      <c r="Y231" s="12" t="s">
        <v>189</v>
      </c>
    </row>
    <row r="232" spans="25:25" x14ac:dyDescent="0.2">
      <c r="Y232" s="12" t="s">
        <v>190</v>
      </c>
    </row>
    <row r="233" spans="25:25" x14ac:dyDescent="0.2">
      <c r="Y233" s="12" t="s">
        <v>191</v>
      </c>
    </row>
    <row r="234" spans="25:25" x14ac:dyDescent="0.2">
      <c r="Y234" s="12" t="s">
        <v>192</v>
      </c>
    </row>
    <row r="235" spans="25:25" x14ac:dyDescent="0.2">
      <c r="Y235" s="12" t="s">
        <v>193</v>
      </c>
    </row>
    <row r="236" spans="25:25" x14ac:dyDescent="0.2">
      <c r="Y236" s="12" t="s">
        <v>194</v>
      </c>
    </row>
    <row r="237" spans="25:25" x14ac:dyDescent="0.2">
      <c r="Y237" s="12" t="s">
        <v>244</v>
      </c>
    </row>
    <row r="238" spans="25:25" x14ac:dyDescent="0.2">
      <c r="Y238" s="12" t="s">
        <v>245</v>
      </c>
    </row>
    <row r="239" spans="25:25" x14ac:dyDescent="0.2">
      <c r="Y239" s="12" t="s">
        <v>246</v>
      </c>
    </row>
    <row r="240" spans="25:25" x14ac:dyDescent="0.2">
      <c r="Y240" s="12" t="s">
        <v>247</v>
      </c>
    </row>
    <row r="241" spans="25:25" x14ac:dyDescent="0.2">
      <c r="Y241" s="12" t="s">
        <v>336</v>
      </c>
    </row>
    <row r="242" spans="25:25" x14ac:dyDescent="0.2">
      <c r="Y242" s="12" t="s">
        <v>195</v>
      </c>
    </row>
    <row r="243" spans="25:25" x14ac:dyDescent="0.2">
      <c r="Y243" s="12" t="s">
        <v>196</v>
      </c>
    </row>
    <row r="244" spans="25:25" x14ac:dyDescent="0.2">
      <c r="Y244" s="12" t="s">
        <v>197</v>
      </c>
    </row>
    <row r="245" spans="25:25" x14ac:dyDescent="0.2">
      <c r="Y245" s="12" t="s">
        <v>198</v>
      </c>
    </row>
    <row r="246" spans="25:25" x14ac:dyDescent="0.2">
      <c r="Y246" s="12" t="s">
        <v>199</v>
      </c>
    </row>
    <row r="247" spans="25:25" x14ac:dyDescent="0.2">
      <c r="Y247" s="12" t="s">
        <v>200</v>
      </c>
    </row>
    <row r="248" spans="25:25" x14ac:dyDescent="0.2">
      <c r="Y248" s="12" t="s">
        <v>201</v>
      </c>
    </row>
    <row r="249" spans="25:25" x14ac:dyDescent="0.2">
      <c r="Y249" s="12" t="s">
        <v>202</v>
      </c>
    </row>
    <row r="250" spans="25:25" x14ac:dyDescent="0.2">
      <c r="Y250" s="12" t="s">
        <v>203</v>
      </c>
    </row>
    <row r="251" spans="25:25" x14ac:dyDescent="0.2">
      <c r="Y251" s="12" t="s">
        <v>204</v>
      </c>
    </row>
    <row r="252" spans="25:25" x14ac:dyDescent="0.2">
      <c r="Y252" s="12" t="s">
        <v>205</v>
      </c>
    </row>
    <row r="253" spans="25:25" x14ac:dyDescent="0.2">
      <c r="Y253" s="12" t="s">
        <v>206</v>
      </c>
    </row>
    <row r="254" spans="25:25" x14ac:dyDescent="0.2">
      <c r="Y254" s="12" t="s">
        <v>207</v>
      </c>
    </row>
    <row r="255" spans="25:25" x14ac:dyDescent="0.2">
      <c r="Y255" s="12" t="s">
        <v>208</v>
      </c>
    </row>
    <row r="256" spans="25:25" x14ac:dyDescent="0.2">
      <c r="Y256" s="12" t="s">
        <v>337</v>
      </c>
    </row>
    <row r="257" spans="25:25" x14ac:dyDescent="0.2">
      <c r="Y257" s="12" t="s">
        <v>209</v>
      </c>
    </row>
    <row r="258" spans="25:25" x14ac:dyDescent="0.2">
      <c r="Y258" s="12" t="s">
        <v>210</v>
      </c>
    </row>
    <row r="259" spans="25:25" x14ac:dyDescent="0.2">
      <c r="Y259" s="12" t="s">
        <v>211</v>
      </c>
    </row>
    <row r="260" spans="25:25" x14ac:dyDescent="0.2">
      <c r="Y260" s="12" t="s">
        <v>212</v>
      </c>
    </row>
    <row r="261" spans="25:25" x14ac:dyDescent="0.2">
      <c r="Y261" s="12" t="s">
        <v>338</v>
      </c>
    </row>
    <row r="262" spans="25:25" x14ac:dyDescent="0.2">
      <c r="Y262" s="12" t="s">
        <v>213</v>
      </c>
    </row>
    <row r="263" spans="25:25" x14ac:dyDescent="0.2">
      <c r="Y263" s="12" t="s">
        <v>214</v>
      </c>
    </row>
    <row r="264" spans="25:25" x14ac:dyDescent="0.2">
      <c r="Y264" s="12" t="s">
        <v>215</v>
      </c>
    </row>
    <row r="265" spans="25:25" x14ac:dyDescent="0.2">
      <c r="Y265" s="12" t="s">
        <v>216</v>
      </c>
    </row>
    <row r="266" spans="25:25" x14ac:dyDescent="0.2">
      <c r="Y266" s="12" t="s">
        <v>217</v>
      </c>
    </row>
    <row r="267" spans="25:25" x14ac:dyDescent="0.2">
      <c r="Y267" s="12" t="s">
        <v>218</v>
      </c>
    </row>
    <row r="268" spans="25:25" x14ac:dyDescent="0.2">
      <c r="Y268" s="12" t="s">
        <v>219</v>
      </c>
    </row>
    <row r="269" spans="25:25" x14ac:dyDescent="0.2">
      <c r="Y269" s="12" t="s">
        <v>220</v>
      </c>
    </row>
    <row r="270" spans="25:25" x14ac:dyDescent="0.2">
      <c r="Y270" s="12" t="s">
        <v>221</v>
      </c>
    </row>
    <row r="271" spans="25:25" x14ac:dyDescent="0.2">
      <c r="Y271" s="12" t="s">
        <v>222</v>
      </c>
    </row>
    <row r="272" spans="25:25" x14ac:dyDescent="0.2">
      <c r="Y272" s="12" t="s">
        <v>223</v>
      </c>
    </row>
    <row r="273" spans="25:25" x14ac:dyDescent="0.2">
      <c r="Y273" s="12" t="s">
        <v>224</v>
      </c>
    </row>
    <row r="274" spans="25:25" x14ac:dyDescent="0.2">
      <c r="Y274" s="12" t="s">
        <v>225</v>
      </c>
    </row>
    <row r="275" spans="25:25" x14ac:dyDescent="0.2">
      <c r="Y275" s="12" t="s">
        <v>226</v>
      </c>
    </row>
    <row r="276" spans="25:25" x14ac:dyDescent="0.2">
      <c r="Y276" s="12" t="s">
        <v>227</v>
      </c>
    </row>
    <row r="277" spans="25:25" x14ac:dyDescent="0.2">
      <c r="Y277" s="12" t="s">
        <v>228</v>
      </c>
    </row>
    <row r="278" spans="25:25" x14ac:dyDescent="0.2">
      <c r="Y278" s="12" t="s">
        <v>229</v>
      </c>
    </row>
    <row r="279" spans="25:25" x14ac:dyDescent="0.2">
      <c r="Y279" s="12" t="s">
        <v>230</v>
      </c>
    </row>
    <row r="280" spans="25:25" x14ac:dyDescent="0.2">
      <c r="Y280" s="12" t="s">
        <v>231</v>
      </c>
    </row>
    <row r="281" spans="25:25" x14ac:dyDescent="0.2">
      <c r="Y281" s="12" t="s">
        <v>232</v>
      </c>
    </row>
    <row r="282" spans="25:25" x14ac:dyDescent="0.2">
      <c r="Y282" s="12" t="s">
        <v>233</v>
      </c>
    </row>
    <row r="283" spans="25:25" x14ac:dyDescent="0.2">
      <c r="Y283" s="12" t="s">
        <v>234</v>
      </c>
    </row>
    <row r="284" spans="25:25" x14ac:dyDescent="0.2">
      <c r="Y284" s="12" t="s">
        <v>235</v>
      </c>
    </row>
    <row r="285" spans="25:25" x14ac:dyDescent="0.2">
      <c r="Y285" s="12" t="s">
        <v>236</v>
      </c>
    </row>
    <row r="286" spans="25:25" x14ac:dyDescent="0.2">
      <c r="Y286" s="5"/>
    </row>
    <row r="287" spans="25:25" x14ac:dyDescent="0.2">
      <c r="Y287" s="5"/>
    </row>
    <row r="288" spans="25:25" x14ac:dyDescent="0.2">
      <c r="Y288" s="5"/>
    </row>
    <row r="289" spans="25:25" x14ac:dyDescent="0.2">
      <c r="Y289" s="5"/>
    </row>
    <row r="290" spans="25:25" x14ac:dyDescent="0.2">
      <c r="Y290" s="5"/>
    </row>
  </sheetData>
  <sheetProtection password="F954" sheet="1" objects="1" scenarios="1"/>
  <mergeCells count="6">
    <mergeCell ref="A5:N5"/>
    <mergeCell ref="A6:N6"/>
    <mergeCell ref="A1:N1"/>
    <mergeCell ref="A2:N2"/>
    <mergeCell ref="A3:N3"/>
    <mergeCell ref="A4:N4"/>
  </mergeCells>
  <phoneticPr fontId="0" type="noConversion"/>
  <dataValidations count="4">
    <dataValidation type="list" allowBlank="1" showInputMessage="1" showErrorMessage="1" sqref="A8">
      <formula1>$X$8:$X$24</formula1>
    </dataValidation>
    <dataValidation type="list" showInputMessage="1" showErrorMessage="1" sqref="B8">
      <formula1>"M01 Jul,M02 Aug,M03 Sep,M04 Oct,M05 Nov,M06 Dec,M07 Jan,M08 Feb,M09 Mar,M10 Apr,M11 May,M12 Jun"</formula1>
    </dataValidation>
    <dataValidation type="whole" allowBlank="1" showInputMessage="1" showErrorMessage="1" error="Enter a whole number" sqref="K8:N28 G14:J14 F8:J13 F15:J28">
      <formula1>-999999999999</formula1>
      <formula2>999999999999</formula2>
    </dataValidation>
    <dataValidation type="list" allowBlank="1" showInputMessage="1" showErrorMessage="1" sqref="C8">
      <formula1>$Y$8:$Y$291</formula1>
    </dataValidation>
  </dataValidations>
  <pageMargins left="0.25" right="0.25" top="1" bottom="1" header="0.5" footer="0.5"/>
  <pageSetup scale="60" pageOrder="overThenDown" orientation="landscape" horizont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10CE3459F254AB52ECAD353F2A6F0" ma:contentTypeVersion="1" ma:contentTypeDescription="Create a new document." ma:contentTypeScope="" ma:versionID="ed21fb9ca1d17d3616240298629c634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48294D-07BA-4383-A0FD-1C79758A4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6B1F5-08F1-4D03-BC82-E253ACF82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4DE154A-9A6F-4397-9DAB-14329B4F142D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Husselmannj</dc:creator>
  <cp:lastModifiedBy>Web1</cp:lastModifiedBy>
  <cp:lastPrinted>2013-07-11T14:03:15Z</cp:lastPrinted>
  <dcterms:created xsi:type="dcterms:W3CDTF">2005-04-04T13:51:51Z</dcterms:created>
  <dcterms:modified xsi:type="dcterms:W3CDTF">2018-09-21T12:19:38Z</dcterms:modified>
</cp:coreProperties>
</file>