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4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N28" i="1"/>
  <c r="N29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<sst xmlns="http://schemas.openxmlformats.org/spreadsheetml/2006/main" count="342" uniqueCount="340">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</sst>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N30" sqref="N30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5418337</v>
      </c>
      <c r="G8" s="9">
        <v>11101984</v>
      </c>
      <c r="H8" s="9">
        <v>0</v>
      </c>
      <c r="I8" s="9">
        <v>0</v>
      </c>
      <c r="J8" s="9">
        <v>4885975</v>
      </c>
      <c r="K8" s="9">
        <v>0</v>
      </c>
      <c r="L8" s="9">
        <v>0</v>
      </c>
      <c r="M8" s="9">
        <v>0</v>
      </c>
      <c r="N8" s="10">
        <f>SUM(F8:M8)</f>
        <v>21406296</v>
      </c>
      <c r="X8" s="8">
        <v>2004</v>
      </c>
      <c r="Y8" s="12" t="s">
        <v>326</v>
      </c>
      <c r="Z8" t="str">
        <f>CONCATENATE(C8,"_AC_",A8,"_",LEFT(B8,3))</f>
        <v>NC082_AC_2015_M04</v>
      </c>
    </row>
    <row r="9" spans="1:26" ht="12.95" customHeight="1" x14ac:dyDescent="0.2">
      <c r="D9" s="5" t="s">
        <v>22</v>
      </c>
      <c r="E9" s="5" t="s">
        <v>23</v>
      </c>
      <c r="F9" s="9">
        <v>0</v>
      </c>
      <c r="G9" s="9">
        <v>229960</v>
      </c>
      <c r="H9" s="9">
        <v>0</v>
      </c>
      <c r="I9" s="9">
        <v>88420</v>
      </c>
      <c r="J9" s="9">
        <v>96488</v>
      </c>
      <c r="K9" s="9">
        <v>0</v>
      </c>
      <c r="L9" s="9">
        <v>0</v>
      </c>
      <c r="M9" s="9">
        <v>0</v>
      </c>
      <c r="N9" s="10">
        <f t="shared" ref="N9:N28" si="0">SUM(F9:M9)</f>
        <v>414868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0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f>SUM(G14:M14)</f>
        <v>0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166499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166499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485110</v>
      </c>
      <c r="G16" s="9">
        <v>3923092</v>
      </c>
      <c r="H16" s="9">
        <v>318910</v>
      </c>
      <c r="I16" s="9">
        <v>1894069</v>
      </c>
      <c r="J16" s="9">
        <v>1972586</v>
      </c>
      <c r="K16" s="9">
        <v>0</v>
      </c>
      <c r="L16" s="9">
        <v>0</v>
      </c>
      <c r="M16" s="9">
        <v>0</v>
      </c>
      <c r="N16" s="10">
        <f t="shared" si="0"/>
        <v>8593767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5903447</v>
      </c>
      <c r="G17" s="10">
        <f t="shared" ref="G17:M17" si="1">SUM(G8:G16)</f>
        <v>15421535</v>
      </c>
      <c r="H17" s="10">
        <f t="shared" si="1"/>
        <v>318910</v>
      </c>
      <c r="I17" s="10">
        <f t="shared" si="1"/>
        <v>1982489</v>
      </c>
      <c r="J17" s="10">
        <f t="shared" si="1"/>
        <v>6955049</v>
      </c>
      <c r="K17" s="10">
        <f>SUM(K8:K16)</f>
        <v>0</v>
      </c>
      <c r="L17" s="10">
        <f t="shared" si="1"/>
        <v>0</v>
      </c>
      <c r="M17" s="10">
        <f t="shared" si="1"/>
        <v>0</v>
      </c>
      <c r="N17" s="10">
        <f t="shared" si="0"/>
        <v>30581430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>SUM(K18:K27)</f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C246ADE-DE89-4E17-ACCC-D3F41112A2CB}">
  <ds:schemaRefs>
    <ds:schemaRef ds:uri="http://schemas.microsoft.com/sharepoint/v3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2018-09-20T14:16:51Z</dcterms:modified>
</cp:coreProperties>
</file>