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5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F29" i="1"/>
  <c r="G28" i="1"/>
  <c r="N28" i="1"/>
  <c r="N29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N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G29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<sst xmlns="http://schemas.openxmlformats.org/spreadsheetml/2006/main" count="342" uniqueCount="340">
  <si>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</si>
  <si>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</si>
  <si>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</si>
  <si>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</si>
  <si>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</si>
  <si>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</si>
  <si>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</si>
  <si>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</si>
  <si>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</si>
  <si>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</si>
  <si>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</si>
  <si>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</si>
  <si>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</si>
  <si>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</si>
  <si>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</si>
  <si>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</si>
  <si>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</si>
  <si>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</si>
  <si>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</si>
  <si>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</si>
  <si>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</si>
  <si>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</si>
  <si>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</si>
  <si>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</si>
  <si>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</si>
  <si>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</si>
  <si>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</si>
  <si>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</si>
  <si>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</si>
  <si>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</si>
  <si>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</si>
  <si>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</si>
  <si>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</si>
  <si>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</si>
  <si>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</si>
  <si>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</si>
  <si>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</si>
  <si>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</si>
  <si>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</si>
  <si>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</si>
  <si>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</si>
  <si>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</si>
  <si>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</si>
  <si>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</si>
  <si>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</si>
  <si>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</si>
  <si>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</si>
  <si>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</si>
  <si>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</si>
  <si>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</si>
  <si>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</si>
  <si>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</si>
  <si>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</si>
  <si>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</si>
  <si>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</si>
  <si>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</si>
  <si>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</si>
  <si>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</si>
  <si>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</si>
  <si>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</si>
  <si>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</si>
  <si>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</si>
  <si>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</si>
  <si>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</si>
  <si>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</si>
  <si>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</si>
  <si>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</si>
  <si>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</si>
  <si>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</si>
  <si>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</si>
  <si>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</si>
  <si>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</si>
  <si>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</si>
  <si>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</si>
  <si>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</si>
  <si>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</si>
  <si>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</si>
  <si>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</si>
  <si>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</si>
  <si>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</si>
  <si>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</si>
  <si>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</si>
  <si>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</si>
  <si>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</si>
  <si>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</si>
  <si>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</si>
  <si>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</si>
  <si>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</si>
  <si>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</si>
  <si>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</si>
  <si>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</si>
  <si>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</si>
  <si>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</si>
  <si>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</si>
  <si>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</si>
  <si>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</si>
  <si>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</si>
  <si>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</si>
  <si>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</si>
  <si>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</si>
  <si>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</si>
  <si>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</si>
  <si>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</si>
  <si>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</si>
  <si>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</si>
  <si>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</si>
  <si>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</si>
  <si>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</si>
  <si>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</si>
  <si>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</si>
  <si>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</si>
  <si>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</si>
  <si>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</si>
  <si>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</si>
  <si>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</si>
  <si>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</si>
  <si>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</si>
  <si>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</si>
  <si>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</si>
  <si>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</si>
  <si>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</si>
  <si>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</si>
  <si>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</si>
  <si>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</si>
  <si>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</si>
  <si>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</si>
  <si>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</si>
  <si>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</si>
  <si>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</si>
  <si>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</si>
  <si>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</si>
  <si>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</si>
  <si>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</si>
  <si>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</si>
  <si>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</si>
  <si>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</si>
  <si>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</si>
  <si>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</si>
  <si>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</si>
  <si>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</si>
  <si>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</si>
  <si>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</si>
  <si>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</si>
  <si>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</si>
  <si>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</si>
  <si>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</si>
  <si>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</si>
  <si>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</si>
  <si>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</si>
  <si>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</si>
  <si>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</si>
  <si>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</si>
  <si>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</si>
  <si>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</si>
  <si>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</si>
  <si>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</si>
  <si>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</si>
  <si>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</si>
  <si>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</si>
  <si>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</si>
  <si>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</si>
  <si>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</si>
  <si>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</si>
  <si>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</si>
  <si>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</si>
  <si>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</si>
  <si>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</si>
  <si>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</si>
  <si>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</si>
  <si>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</si>
  <si>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</si>
  <si>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</si>
  <si>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</si>
  <si>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</si>
  <si>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</si>
  <si>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</si>
  <si>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</si>
  <si>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</si>
  <si>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</si>
  <si>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</si>
  <si>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</si>
  <si>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</si>
  <si>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</si>
  <si>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</si>
  <si>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</si>
  <si>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</si>
  <si>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</si>
  <si>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</si>
  <si>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</si>
  <si>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</si>
  <si>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</si>
  <si>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</si>
  <si>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</si>
  <si>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</si>
  <si>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</si>
  <si>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</si>
  <si>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</si>
  <si>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</si>
  <si>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</si>
  <si>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</si>
  <si>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</si>
  <si>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</si>
  <si>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</si>
  <si>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</si>
  <si>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</si>
  <si>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</si>
  <si>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</si>
  <si>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</si>
  <si>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</si>
  <si>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</si>
  <si>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</si>
  <si>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</si>
  <si>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</si>
  <si>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</si>
  <si>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</si>
  <si>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</si>
  <si>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</si>
  <si>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</si>
  <si>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</si>
  <si>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</si>
  <si>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</si>
  <si>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</si>
  <si>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</si>
  <si>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</si>
  <si>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</si>
  <si>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</si>
  <si>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</si>
  <si>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</si>
  <si>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</si>
  <si>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</si>
  <si>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</si>
  <si>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</si>
  <si>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</si>
  <si>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</si>
  <si>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</si>
  <si>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</si>
  <si>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</si>
  <si>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</si>
  <si>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</si>
  <si>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</si>
  <si>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</si>
  <si>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</si>
  <si>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</si>
  <si>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</si>
  <si>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</si>
  <si>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</si>
  <si>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</si>
  <si>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</si>
  <si>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</si>
  <si>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</si>
  <si>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</si>
  <si>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</si>
  <si>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</si>
  <si>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</si>
  <si>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</si>
  <si>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</si>
  <si>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</si>
  <si>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</si>
  <si>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</si>
  <si>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</si>
  <si>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</si>
  <si>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</si>
  <si>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</si>
  <si>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</si>
  <si>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</si>
  <si>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</si>
  <si>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</si>
  <si>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</si>
  <si>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</si>
  <si>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</si>
  <si>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</si>
  <si>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</si>
  <si>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</si>
  <si>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</si>
  <si>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</si>
  <si>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</si>
  <si>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</si>
  <si>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</si>
  <si>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</si>
  <si>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</si>
  <si>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</si>
  <si>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</si>
  <si>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</si>
  <si>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</si>
  <si>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</si>
  <si>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</si>
  <si>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</si>
  <si>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</si>
  <si>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</si>
  <si>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</si>
  <si>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</si>
  <si>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</si>
  <si>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</si>
  <si>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</si>
  <si>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</si>
  <si>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</si>
  <si>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</si>
  <si>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</si>
  <si>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</si>
  <si>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</si>
  <si>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</si>
  <si>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</si>
  <si>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</si>
  <si>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</si>
  <si>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</si>
  <si>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</si>
  <si>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</si>
  <si>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</si>
  <si>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</si>
  <si>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</si>
  <si>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</si>
  <si>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</si>
  <si>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</si>
  <si>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</si>
  <si>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</si>
  <si>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</si>
  <si>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</si>
  <si>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</si>
  <si>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</si>
  <si>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</si>
  <si>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</si>
  <si>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</si>
  <si>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</si>
  <si>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</si>
  <si>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</si>
  <si>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</si>
  <si>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</si>
  <si>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</si>
  <si>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</si>
  <si>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</si>
  <si>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</si>
  <si>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</si>
  <si>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</si>
  <si>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</si>
  <si>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</si>
  <si>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</si>
  <si>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</si>
  <si>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</si>
  <si>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</si>
  <si>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M05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</si>
</sst>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M26" sqref="M26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2015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3748003.92</v>
      </c>
      <c r="G8" s="9">
        <v>8304510.2699999996</v>
      </c>
      <c r="H8" s="9">
        <v>7887406.2800000003</v>
      </c>
      <c r="I8" s="9">
        <v>0</v>
      </c>
      <c r="J8" s="9">
        <v>0</v>
      </c>
      <c r="K8" s="9">
        <v>4885974.6100000003</v>
      </c>
      <c r="L8" s="9">
        <v>0</v>
      </c>
      <c r="M8" s="9">
        <v>0</v>
      </c>
      <c r="N8" s="10">
        <f>SUM(F8:M8)</f>
        <v>24825895.079999998</v>
      </c>
      <c r="X8" s="8">
        <v>2004</v>
      </c>
      <c r="Y8" s="12" t="s">
        <v>326</v>
      </c>
      <c r="Z8" t="str">
        <f>CONCATENATE(C8,"_AC_",A8,"_",LEFT(B8,3))</f>
        <v>NC082_AC_2015_M05</v>
      </c>
    </row>
    <row r="9" spans="1:26" ht="12.95" customHeight="1" x14ac:dyDescent="0.2">
      <c r="D9" s="5" t="s">
        <v>22</v>
      </c>
      <c r="E9" s="5" t="s">
        <v>23</v>
      </c>
      <c r="F9" s="9">
        <v>130968.05</v>
      </c>
      <c r="G9" s="9">
        <v>121955.5</v>
      </c>
      <c r="H9" s="9">
        <v>101269.1</v>
      </c>
      <c r="I9" s="9">
        <v>88420.15</v>
      </c>
      <c r="J9" s="9">
        <v>0</v>
      </c>
      <c r="K9" s="9">
        <v>96487.94</v>
      </c>
      <c r="L9" s="9">
        <v>0</v>
      </c>
      <c r="M9" s="9">
        <v>0</v>
      </c>
      <c r="N9" s="10">
        <f t="shared" ref="N9:N28" si="0">SUM(F9:M9)</f>
        <v>539100.74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0</v>
      </c>
      <c r="H13" s="9">
        <v>0</v>
      </c>
      <c r="I13" s="9">
        <v>0</v>
      </c>
      <c r="J13" s="9">
        <v>150083.6</v>
      </c>
      <c r="K13" s="9">
        <v>0</v>
      </c>
      <c r="L13" s="9">
        <v>0</v>
      </c>
      <c r="M13" s="9">
        <v>0</v>
      </c>
      <c r="N13" s="10">
        <f t="shared" si="0"/>
        <v>150083.6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10">
        <f>SUM(G14:M14)</f>
        <v>0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512677.6</v>
      </c>
      <c r="G15" s="9">
        <v>145786.44</v>
      </c>
      <c r="H15" s="9">
        <v>20712.28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f t="shared" si="0"/>
        <v>679176.32000000007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>
        <v>1865333.9700000007</v>
      </c>
      <c r="G16" s="9">
        <v>915613.92000000179</v>
      </c>
      <c r="H16" s="9">
        <v>3384168.9800000004</v>
      </c>
      <c r="I16" s="9">
        <v>144250</v>
      </c>
      <c r="J16" s="9">
        <v>3716460.87</v>
      </c>
      <c r="K16" s="9">
        <v>0</v>
      </c>
      <c r="L16" s="9">
        <v>0</v>
      </c>
      <c r="M16" s="9">
        <v>0</v>
      </c>
      <c r="N16" s="10">
        <f t="shared" si="0"/>
        <v>10025827.740000002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6256983.54</v>
      </c>
      <c r="G17" s="10">
        <f t="shared" ref="G17:M17" si="1">SUM(G8:G16)</f>
        <v>9487866.1300000008</v>
      </c>
      <c r="H17" s="10">
        <f t="shared" si="1"/>
        <v>11393556.640000001</v>
      </c>
      <c r="I17" s="10">
        <f t="shared" si="1"/>
        <v>232670.15</v>
      </c>
      <c r="J17" s="10">
        <f t="shared" si="1"/>
        <v>3866544.47</v>
      </c>
      <c r="K17" s="10">
        <f>SUM(K8:K16)</f>
        <v>4982462.5500000007</v>
      </c>
      <c r="L17" s="10">
        <f t="shared" si="1"/>
        <v>0</v>
      </c>
      <c r="M17" s="10">
        <f t="shared" si="1"/>
        <v>0</v>
      </c>
      <c r="N17" s="10">
        <f t="shared" si="0"/>
        <v>36220083.480000004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>SUM(K18:K27)</f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83970E8-98E3-4950-8645-CB515FF4A510}">
  <ds:schemaRefs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2018-09-20T18:59:19Z</dcterms:modified>
</cp:coreProperties>
</file>