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7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N17" i="1"/>
  <c r="Z8" i="1"/>
  <c r="F28" i="1"/>
  <c r="F29" i="1"/>
  <c r="G28" i="1"/>
  <c r="N28" i="1"/>
  <c r="N29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G29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<sst xmlns="http://schemas.openxmlformats.org/spreadsheetml/2006/main" count="342" uniqueCount="340">
  <si>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</si>
  <si>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</si>
  <si>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</si>
  <si>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</si>
  <si>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</si>
  <si>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</si>
  <si>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</si>
  <si>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</si>
  <si>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</si>
  <si>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</si>
  <si>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</si>
  <si>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</si>
  <si>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</si>
  <si>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</si>
  <si>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</si>
  <si>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</si>
  <si>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</si>
  <si>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</si>
  <si>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</si>
  <si>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</si>
  <si>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</si>
  <si>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</si>
  <si>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</si>
  <si>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</si>
  <si>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</si>
  <si>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</si>
  <si>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</si>
  <si>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</si>
  <si>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</si>
  <si>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</si>
  <si>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</si>
  <si>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</si>
  <si>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</si>
  <si>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</si>
  <si>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</si>
  <si>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</si>
  <si>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</si>
  <si>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</si>
  <si>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</si>
  <si>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</si>
  <si>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</si>
  <si>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</si>
  <si>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</si>
  <si>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</si>
  <si>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</si>
  <si>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</si>
  <si>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</si>
  <si>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</si>
  <si>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</si>
  <si>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</si>
  <si>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</si>
  <si>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</si>
  <si>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</si>
  <si>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</si>
  <si>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</si>
  <si>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</si>
  <si>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</si>
  <si>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</si>
  <si>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</si>
  <si>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</si>
  <si>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</si>
  <si>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</si>
  <si>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</si>
  <si>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</si>
  <si>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</si>
  <si>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</si>
  <si>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</si>
  <si>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</si>
  <si>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</si>
  <si>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</si>
  <si>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</si>
  <si>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</si>
  <si>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</si>
  <si>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</si>
  <si>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</si>
  <si>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</si>
  <si>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</si>
  <si>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</si>
  <si>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</si>
  <si>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</si>
  <si>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</si>
  <si>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</si>
  <si>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</si>
  <si>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</si>
  <si>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</si>
  <si>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</si>
  <si>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</si>
  <si>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</si>
  <si>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</si>
  <si>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</si>
  <si>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</si>
  <si>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</si>
  <si>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</si>
  <si>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</si>
  <si>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</si>
  <si>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</si>
  <si>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</si>
  <si>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</si>
  <si>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</si>
  <si>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</si>
  <si>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</si>
  <si>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</si>
  <si>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</si>
  <si>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</si>
  <si>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</si>
  <si>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</si>
  <si>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</si>
  <si>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</si>
  <si>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</si>
  <si>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</si>
  <si>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</si>
  <si>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</si>
  <si>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</si>
  <si>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</si>
  <si>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</si>
  <si>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</si>
  <si>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</si>
  <si>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</si>
  <si>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</si>
  <si>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</si>
  <si>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</si>
  <si>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</si>
  <si>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</si>
  <si>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</si>
  <si>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</si>
  <si>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</si>
  <si>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</si>
  <si>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</si>
  <si>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</si>
  <si>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</si>
  <si>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</si>
  <si>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</si>
  <si>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</si>
  <si>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</si>
  <si>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</si>
  <si>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</si>
  <si>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</si>
  <si>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</si>
  <si>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</si>
  <si>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</si>
  <si>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</si>
  <si>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</si>
  <si>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</si>
  <si>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</si>
  <si>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</si>
  <si>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</si>
  <si>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</si>
  <si>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</si>
  <si>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</si>
  <si>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</si>
  <si>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</si>
  <si>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</si>
  <si>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</si>
  <si>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</si>
  <si>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</si>
  <si>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</si>
  <si>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</si>
  <si>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</si>
  <si>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</si>
  <si>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</si>
  <si>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</si>
  <si>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</si>
  <si>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</si>
  <si>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</si>
  <si>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</si>
  <si>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</si>
  <si>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</si>
  <si>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</si>
  <si>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</si>
  <si>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</si>
  <si>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</si>
  <si>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</si>
  <si>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</si>
  <si>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</si>
  <si>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</si>
  <si>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</si>
  <si>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</si>
  <si>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</si>
  <si>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</si>
  <si>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</si>
  <si>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</si>
  <si>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</si>
  <si>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</si>
  <si>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</si>
  <si>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</si>
  <si>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</si>
  <si>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</si>
  <si>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</si>
  <si>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</si>
  <si>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</si>
  <si>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</si>
  <si>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</si>
  <si>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</si>
  <si>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</si>
  <si>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</si>
  <si>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</si>
  <si>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</si>
  <si>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</si>
  <si>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</si>
  <si>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</si>
  <si>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</si>
  <si>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</si>
  <si>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</si>
  <si>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</si>
  <si>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</si>
  <si>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</si>
  <si>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</si>
  <si>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</si>
  <si>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</si>
  <si>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</si>
  <si>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</si>
  <si>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</si>
  <si>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</si>
  <si>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</si>
  <si>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</si>
  <si>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</si>
  <si>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</si>
  <si>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</si>
  <si>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</si>
  <si>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</si>
  <si>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</si>
  <si>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</si>
  <si>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</si>
  <si>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</si>
  <si>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</si>
  <si>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</si>
  <si>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</si>
  <si>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</si>
  <si>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</si>
  <si>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</si>
  <si>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</si>
  <si>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</si>
  <si>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</si>
  <si>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</si>
  <si>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</si>
  <si>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</si>
  <si>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</si>
  <si>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</si>
  <si>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</si>
  <si>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</si>
  <si>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</si>
  <si>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</si>
  <si>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</si>
  <si>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</si>
  <si>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</si>
  <si>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</si>
  <si>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</si>
  <si>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</si>
  <si>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</si>
  <si>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</si>
  <si>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</si>
  <si>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</si>
  <si>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</si>
  <si>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</si>
  <si>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</si>
  <si>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</si>
  <si>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</si>
  <si>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</si>
  <si>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</si>
  <si>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</si>
  <si>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</si>
  <si>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</si>
  <si>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</si>
  <si>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</si>
  <si>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</si>
  <si>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</si>
  <si>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</si>
  <si>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</si>
  <si>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</si>
  <si>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</si>
  <si>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</si>
  <si>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</si>
  <si>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</si>
  <si>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</si>
  <si>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</si>
  <si>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</si>
  <si>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</si>
  <si>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</si>
  <si>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</si>
  <si>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</si>
  <si>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</si>
  <si>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</si>
  <si>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</si>
  <si>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</si>
  <si>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</si>
  <si>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</si>
  <si>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</si>
  <si>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</si>
  <si>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</si>
  <si>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</si>
  <si>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</si>
  <si>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</si>
  <si>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</si>
  <si>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</si>
  <si>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</si>
  <si>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</si>
  <si>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</si>
  <si>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</si>
  <si>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</si>
  <si>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</si>
  <si>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</si>
  <si>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</si>
  <si>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</si>
  <si>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</si>
  <si>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</si>
  <si>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</si>
  <si>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</si>
  <si>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</si>
  <si>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</si>
  <si>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</si>
  <si>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</si>
  <si>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</si>
  <si>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</si>
  <si>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</si>
  <si>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</si>
  <si>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</si>
  <si>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</si>
  <si>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</si>
  <si>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</si>
  <si>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</si>
  <si>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</si>
  <si>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</si>
  <si>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</si>
  <si>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</si>
  <si>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</si>
  <si>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</si>
  <si>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</si>
  <si>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</si>
  <si>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</si>
  <si>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</si>
  <si>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</si>
  <si>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</si>
  <si>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</si>
  <si>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</si>
  <si>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</si>
  <si>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</si>
  <si>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</si>
  <si>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</si>
  <si>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</si>
  <si>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M07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</si>
</sst>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P21" sqref="P21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2015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128147.84</v>
      </c>
      <c r="G8" s="9">
        <v>8753353.5099999998</v>
      </c>
      <c r="H8" s="9">
        <v>0</v>
      </c>
      <c r="I8" s="9">
        <v>8837867.6400000006</v>
      </c>
      <c r="J8" s="9">
        <v>7294460.9500000002</v>
      </c>
      <c r="K8" s="9"/>
      <c r="L8" s="9"/>
      <c r="M8" s="9"/>
      <c r="N8" s="10">
        <f>SUM(F8:M8)</f>
        <v>25013829.940000001</v>
      </c>
      <c r="X8" s="8">
        <v>2004</v>
      </c>
      <c r="Y8" s="12" t="s">
        <v>326</v>
      </c>
      <c r="Z8" t="str">
        <f>CONCATENATE(C8,"_AC_",A8,"_",LEFT(B8,3))</f>
        <v>NC082_AC_2015_M07</v>
      </c>
    </row>
    <row r="9" spans="1:26" ht="12.95" customHeight="1" x14ac:dyDescent="0.2">
      <c r="D9" s="5" t="s">
        <v>22</v>
      </c>
      <c r="E9" s="5" t="s">
        <v>23</v>
      </c>
      <c r="F9" s="9">
        <v>0</v>
      </c>
      <c r="G9" s="9">
        <v>154170.32</v>
      </c>
      <c r="H9" s="9">
        <v>0</v>
      </c>
      <c r="I9" s="9">
        <v>130968.05</v>
      </c>
      <c r="J9" s="9">
        <v>121955.5</v>
      </c>
      <c r="K9" s="9">
        <v>101269.1</v>
      </c>
      <c r="L9" s="9">
        <v>88420.15</v>
      </c>
      <c r="M9" s="9">
        <v>96487.94</v>
      </c>
      <c r="N9" s="10">
        <f t="shared" ref="N9:N28" si="0">SUM(F9:M9)</f>
        <v>693271.06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/>
      <c r="G10" s="9"/>
      <c r="H10" s="9"/>
      <c r="I10" s="9"/>
      <c r="J10" s="9"/>
      <c r="K10" s="9"/>
      <c r="L10" s="9"/>
      <c r="M10" s="9"/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/>
      <c r="G11" s="9"/>
      <c r="H11" s="9"/>
      <c r="I11" s="9"/>
      <c r="J11" s="9"/>
      <c r="K11" s="9"/>
      <c r="L11" s="9"/>
      <c r="M11" s="9"/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/>
      <c r="G12" s="9"/>
      <c r="H12" s="9"/>
      <c r="I12" s="9"/>
      <c r="J12" s="9"/>
      <c r="K12" s="9"/>
      <c r="L12" s="9"/>
      <c r="M12" s="9"/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150083.6</v>
      </c>
      <c r="M13" s="9"/>
      <c r="N13" s="10">
        <f t="shared" si="0"/>
        <v>150083.6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303693.55000000005</v>
      </c>
      <c r="G14" s="9">
        <v>140475.62000000104</v>
      </c>
      <c r="H14" s="9">
        <v>2898442.98</v>
      </c>
      <c r="I14" s="9">
        <v>845507.4299999997</v>
      </c>
      <c r="J14" s="9">
        <v>750492.65999999922</v>
      </c>
      <c r="K14" s="9"/>
      <c r="L14" s="9"/>
      <c r="M14" s="9"/>
      <c r="N14" s="10">
        <f>SUM(G14:M14)</f>
        <v>4634918.6899999995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296232.43</v>
      </c>
      <c r="H15" s="9">
        <v>0</v>
      </c>
      <c r="I15" s="9">
        <v>512677.6</v>
      </c>
      <c r="J15" s="9">
        <v>145786.44</v>
      </c>
      <c r="K15" s="9">
        <v>20712.28</v>
      </c>
      <c r="L15" s="9"/>
      <c r="M15" s="9"/>
      <c r="N15" s="10">
        <f t="shared" si="0"/>
        <v>975408.75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/>
      <c r="G16" s="9"/>
      <c r="H16" s="9"/>
      <c r="I16" s="9"/>
      <c r="J16" s="9"/>
      <c r="K16" s="9"/>
      <c r="L16" s="9"/>
      <c r="M16" s="9">
        <v>0</v>
      </c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431841.39</v>
      </c>
      <c r="G17" s="10">
        <f t="shared" ref="G17:M17" si="1">SUM(G8:G16)</f>
        <v>9344231.8800000008</v>
      </c>
      <c r="H17" s="10">
        <f t="shared" si="1"/>
        <v>2898442.98</v>
      </c>
      <c r="I17" s="10">
        <f t="shared" si="1"/>
        <v>10327020.720000001</v>
      </c>
      <c r="J17" s="10">
        <f t="shared" si="1"/>
        <v>8312695.5499999998</v>
      </c>
      <c r="K17" s="10">
        <f>SUM(K8:K16)</f>
        <v>121981.38</v>
      </c>
      <c r="L17" s="10">
        <f t="shared" si="1"/>
        <v>238503.75</v>
      </c>
      <c r="M17" s="10">
        <f t="shared" si="1"/>
        <v>96487.94</v>
      </c>
      <c r="N17" s="10">
        <f t="shared" si="0"/>
        <v>31771205.590000004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>SUM(K18:K27)</f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08D712D-5393-42C0-B748-94170D7B6805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sharepoint/v3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2018-09-21T08:52:14Z</dcterms:modified>
</cp:coreProperties>
</file>