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7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Sheet1!$A:$O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B7" i="1" l="1"/>
  <c r="O22" i="1"/>
  <c r="O16" i="1"/>
  <c r="O23" i="1"/>
  <c r="F22" i="1"/>
  <c r="G22" i="1"/>
  <c r="H22" i="1"/>
  <c r="I22" i="1"/>
  <c r="J22" i="1"/>
  <c r="K22" i="1"/>
  <c r="L22" i="1"/>
  <c r="M22" i="1"/>
  <c r="F16" i="1"/>
  <c r="F23" i="1"/>
  <c r="G16" i="1"/>
  <c r="H16" i="1"/>
  <c r="I16" i="1"/>
  <c r="J16" i="1"/>
  <c r="K16" i="1"/>
  <c r="K23" i="1"/>
  <c r="L16" i="1"/>
  <c r="M16" i="1"/>
  <c r="N21" i="1"/>
  <c r="N20" i="1"/>
  <c r="N19" i="1"/>
  <c r="N18" i="1"/>
  <c r="N15" i="1"/>
  <c r="N14" i="1"/>
  <c r="N13" i="1"/>
  <c r="N12" i="1"/>
  <c r="N11" i="1"/>
  <c r="N10" i="1"/>
  <c r="N9" i="1"/>
  <c r="N8" i="1"/>
  <c r="J23" i="1"/>
  <c r="G23" i="1"/>
  <c r="L23" i="1"/>
  <c r="N22" i="1"/>
  <c r="N16" i="1"/>
  <c r="N23" i="1"/>
  <c r="H23" i="1"/>
  <c r="M23" i="1"/>
  <c r="I23" i="1"/>
</calcChain>
</file>

<file path=xl/sharedStrings.xml><?xml version="1.0" encoding="utf-8"?>
<sst xmlns="http://schemas.openxmlformats.org/spreadsheetml/2006/main" count="337" uniqueCount="335">
  <si>
    <t xml:space="preserve">AD : AGE ANALYSIS OF DEBTORS (All values in Rand) (Bad Debts=Bad Debts written off during the month) </t>
  </si>
  <si>
    <t>Save File as : Muncde_AD_ccyy_Mnn.XLS (e.g.: GT411_AD_2005_M10)</t>
  </si>
  <si>
    <t>Change Year End (ccyy) to Financial Year End (e.g.: 2005 for year 2004/2005) and Month End (Mnn) to Active Month (M01=July...M12=June)(e.g.: M10)</t>
  </si>
  <si>
    <t xml:space="preserve">Change Muncde to your own municipal code (e.g.: GT411) 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</si>
  <si>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</si>
  <si>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</si>
  <si>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</si>
  <si>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</si>
  <si>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</si>
  <si>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</si>
  <si>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</si>
  <si>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</si>
  <si>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</si>
  <si>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</si>
  <si>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</si>
  <si>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</si>
  <si>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</si>
  <si>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</si>
  <si>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</si>
  <si>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Bad 
Debts</t>
  </si>
  <si>
    <t>1100</t>
  </si>
  <si>
    <t>Debtors Age Analysis By Income Source</t>
  </si>
  <si>
    <t>1200</t>
  </si>
  <si>
    <t>Water Tariffs</t>
  </si>
  <si>
    <t>1300</t>
  </si>
  <si>
    <t>Electricity Tariffs</t>
  </si>
  <si>
    <t>1400</t>
  </si>
  <si>
    <t>Rates (Property Rates)</t>
  </si>
  <si>
    <t>1500</t>
  </si>
  <si>
    <t>Sewerage / Sanitation Tariffs</t>
  </si>
  <si>
    <t>1600</t>
  </si>
  <si>
    <t>Refuse Removal Tariffs</t>
  </si>
  <si>
    <t>1700</t>
  </si>
  <si>
    <t>Housing (Rental Income)</t>
  </si>
  <si>
    <t>1800</t>
  </si>
  <si>
    <t>RSC Levies</t>
  </si>
  <si>
    <t>1900</t>
  </si>
  <si>
    <t>Other</t>
  </si>
  <si>
    <t>2000</t>
  </si>
  <si>
    <t>Total By Income Source</t>
  </si>
  <si>
    <t>2100</t>
  </si>
  <si>
    <t>Debtors Age Analysis By Customer Group</t>
  </si>
  <si>
    <t>2200</t>
  </si>
  <si>
    <t>Government</t>
  </si>
  <si>
    <t>2300</t>
  </si>
  <si>
    <t>Business</t>
  </si>
  <si>
    <t>2400</t>
  </si>
  <si>
    <t>Households</t>
  </si>
  <si>
    <t>2500</t>
  </si>
  <si>
    <t>2600</t>
  </si>
  <si>
    <t>Total By Customer Group</t>
  </si>
  <si>
    <t>DC1</t>
  </si>
  <si>
    <t>DC10</t>
  </si>
  <si>
    <t>DC12</t>
  </si>
  <si>
    <t>DC13</t>
  </si>
  <si>
    <t>DC14</t>
  </si>
  <si>
    <t>DC15</t>
  </si>
  <si>
    <t>DC16</t>
  </si>
  <si>
    <t>DC17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</si>
  <si>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</si>
  <si>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</si>
  <si>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</si>
  <si>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</si>
  <si>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</si>
  <si>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</si>
  <si>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</si>
  <si>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</si>
  <si>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</si>
  <si>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</si>
  <si>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</si>
  <si>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</si>
  <si>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</si>
  <si>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</si>
  <si>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</si>
  <si>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</si>
  <si>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</si>
  <si>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</si>
  <si>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</si>
  <si>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</si>
  <si>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</si>
  <si>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</si>
  <si>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</si>
  <si>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</si>
  <si>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</si>
  <si>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</si>
  <si>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</si>
  <si>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</si>
  <si>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</si>
  <si>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</si>
  <si>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</si>
  <si>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</si>
  <si>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</si>
  <si>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</si>
  <si>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EC000</t>
  </si>
  <si>
    <t>EC05b2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</si>
  <si>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</si>
  <si>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</si>
  <si>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</si>
  <si>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</si>
  <si>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</si>
  <si>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</si>
  <si>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</si>
  <si>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</si>
  <si>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</si>
  <si>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</si>
  <si>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</si>
  <si>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</si>
  <si>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</si>
  <si>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</si>
  <si>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</si>
  <si>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</si>
  <si>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</si>
  <si>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</si>
  <si>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</si>
  <si>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</si>
  <si>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</si>
  <si>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</si>
  <si>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</si>
  <si>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</si>
  <si>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</si>
  <si>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</si>
  <si>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</si>
  <si>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</si>
  <si>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</si>
  <si>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EC151</t>
  </si>
  <si>
    <t>EC152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</si>
  <si>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</si>
  <si>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</si>
  <si>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</si>
  <si>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</si>
  <si>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</si>
  <si>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</si>
  <si>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</si>
  <si>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</si>
  <si>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FS171</t>
  </si>
  <si>
    <t>FS172</t>
  </si>
  <si>
    <t>FS173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</si>
  <si>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</si>
  <si>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</si>
  <si>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</si>
  <si>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</si>
  <si>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</si>
  <si>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</si>
  <si>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</si>
  <si>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</si>
  <si>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</si>
  <si>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</si>
  <si>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</si>
  <si>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</si>
  <si>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</si>
  <si>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</si>
  <si>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GT000</t>
  </si>
  <si>
    <t>GT001</t>
  </si>
  <si>
    <t>GT002</t>
  </si>
  <si>
    <t>GT421</t>
  </si>
  <si>
    <t>GT422</t>
  </si>
  <si>
    <t>GT423</t>
  </si>
  <si>
    <t>KZ000</t>
  </si>
  <si>
    <t>KZ211</t>
  </si>
  <si>
    <t>KZ212</t>
  </si>
  <si>
    <t>KZ213</t>
  </si>
  <si>
    <t>KZ214</t>
  </si>
  <si>
    <t>KZ215</t>
  </si>
  <si>
    <t>KZ216</t>
  </si>
  <si>
    <t>KZ221</t>
  </si>
  <si>
    <t>KZ222</t>
  </si>
  <si>
    <t>KZ223</t>
  </si>
  <si>
    <t>KZ224</t>
  </si>
  <si>
    <t>KZ225</t>
  </si>
  <si>
    <t>KZ226</t>
  </si>
  <si>
    <t>KZ227</t>
  </si>
  <si>
    <t>KZ232</t>
  </si>
  <si>
    <t>KZ233</t>
  </si>
  <si>
    <t>KZ234</t>
  </si>
  <si>
    <t>KZ235</t>
  </si>
  <si>
    <t>KZ236</t>
  </si>
  <si>
    <t>KZ241</t>
  </si>
  <si>
    <t>KZ242</t>
  </si>
  <si>
    <t>KZ244</t>
  </si>
  <si>
    <t>KZ245</t>
  </si>
  <si>
    <t>KZ252</t>
  </si>
  <si>
    <t>KZ253</t>
  </si>
  <si>
    <t>KZ254</t>
  </si>
  <si>
    <t>KZ261</t>
  </si>
  <si>
    <t>KZ262</t>
  </si>
  <si>
    <t>KZ263</t>
  </si>
  <si>
    <t>KZ265</t>
  </si>
  <si>
    <t>KZ266</t>
  </si>
  <si>
    <t>KZ271</t>
  </si>
  <si>
    <t>KZ272</t>
  </si>
  <si>
    <t>KZ273</t>
  </si>
  <si>
    <t>KZ274</t>
  </si>
  <si>
    <t>KZ275</t>
  </si>
  <si>
    <t>KZ281</t>
  </si>
  <si>
    <t>KZ282</t>
  </si>
  <si>
    <t>KZ283</t>
  </si>
  <si>
    <t>KZ284</t>
  </si>
  <si>
    <t>KZ285</t>
  </si>
  <si>
    <t>KZ286</t>
  </si>
  <si>
    <t>KZ291</t>
  </si>
  <si>
    <t>KZ292</t>
  </si>
  <si>
    <t>KZ293</t>
  </si>
  <si>
    <t>KZ294</t>
  </si>
  <si>
    <t>KZ5a1</t>
  </si>
  <si>
    <t>KZ5a2</t>
  </si>
  <si>
    <t>KZ5a4</t>
  </si>
  <si>
    <t>KZ5a5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</si>
  <si>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</si>
  <si>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</si>
  <si>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</si>
  <si>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</si>
  <si>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</si>
  <si>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</si>
  <si>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</si>
  <si>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</si>
  <si>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</si>
  <si>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</si>
  <si>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</si>
  <si>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</si>
  <si>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</si>
  <si>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</si>
  <si>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</si>
  <si>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</si>
  <si>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</si>
  <si>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</si>
  <si>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</si>
  <si>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</si>
  <si>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</si>
  <si>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</si>
  <si>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</si>
  <si>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</si>
  <si>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</si>
  <si>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</si>
  <si>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</si>
  <si>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</si>
  <si>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</si>
  <si>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</si>
  <si>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</si>
  <si>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</si>
  <si>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</si>
  <si>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</si>
  <si>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</si>
  <si>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</si>
  <si>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</si>
  <si>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</si>
  <si>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</si>
  <si>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</si>
  <si>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NP331</t>
  </si>
  <si>
    <t>NP332</t>
  </si>
  <si>
    <t>NP333</t>
  </si>
  <si>
    <t>NP334</t>
  </si>
  <si>
    <t>NP341</t>
  </si>
  <si>
    <t>NP342</t>
  </si>
  <si>
    <t>NP343</t>
  </si>
  <si>
    <t>NP344</t>
  </si>
  <si>
    <t>NP351</t>
  </si>
  <si>
    <t>NP352</t>
  </si>
  <si>
    <t>NP353</t>
  </si>
  <si>
    <t>NP354</t>
  </si>
  <si>
    <t>NP355</t>
  </si>
  <si>
    <t>NP361</t>
  </si>
  <si>
    <t>NP362</t>
  </si>
  <si>
    <t>NP364</t>
  </si>
  <si>
    <t>NP365</t>
  </si>
  <si>
    <t>NP366</t>
  </si>
  <si>
    <t>NP367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</si>
  <si>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</si>
  <si>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</si>
  <si>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</si>
  <si>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</si>
  <si>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</si>
  <si>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</si>
  <si>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</si>
  <si>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</si>
  <si>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</si>
  <si>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</si>
  <si>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NW391</t>
  </si>
  <si>
    <t>NW392</t>
  </si>
  <si>
    <t>NW393</t>
  </si>
  <si>
    <t>NW394</t>
  </si>
  <si>
    <t>NW395</t>
  </si>
  <si>
    <t>NW396</t>
  </si>
  <si>
    <t>NW401</t>
  </si>
  <si>
    <t>NW402</t>
  </si>
  <si>
    <t>NW403</t>
  </si>
  <si>
    <t>NW404</t>
  </si>
  <si>
    <t>WC000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</si>
  <si>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</si>
  <si>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</si>
  <si>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</si>
  <si>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</si>
  <si>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</si>
  <si>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</si>
  <si>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</si>
  <si>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</si>
  <si>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</si>
  <si>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</si>
  <si>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</si>
  <si>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</si>
  <si>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</si>
  <si>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</si>
  <si>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</si>
  <si>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</si>
  <si>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</si>
  <si>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</si>
  <si>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</si>
  <si>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</si>
  <si>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</si>
  <si>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</si>
  <si>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</si>
  <si>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</si>
  <si>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</si>
  <si>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DC46</t>
  </si>
  <si>
    <t>DC47</t>
  </si>
  <si>
    <t>DC48</t>
  </si>
  <si>
    <t>EC05b3</t>
  </si>
  <si>
    <t>GT02b1</t>
  </si>
  <si>
    <t>GT02b2</t>
  </si>
  <si>
    <t>GT481</t>
  </si>
  <si>
    <t>GT482</t>
  </si>
  <si>
    <t>GT483</t>
  </si>
  <si>
    <t>KZ5a6</t>
  </si>
  <si>
    <t>MP325</t>
  </si>
  <si>
    <t>NC094</t>
  </si>
  <si>
    <t>NC451</t>
  </si>
  <si>
    <t>NC452</t>
  </si>
  <si>
    <t>NC453</t>
  </si>
  <si>
    <t>NP03a2</t>
  </si>
  <si>
    <t>NP03a3</t>
  </si>
  <si>
    <t>NP03a4</t>
  </si>
  <si>
    <t>NP03a5</t>
  </si>
  <si>
    <t>NP03a6</t>
  </si>
  <si>
    <t>NP335</t>
  </si>
  <si>
    <t>NW405</t>
  </si>
  <si>
    <t>M07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</si>
</sst>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89"/>
  <sheetViews>
    <sheetView tabSelected="1" zoomScale="75" workbookViewId="0">
      <selection activeCell="C10" sqref="C10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5" width="12.7109375" customWidth="1"/>
    <col min="16" max="25" width="9.140625" style="8" customWidth="1"/>
    <col min="26" max="28" width="9.140625" hidden="1" customWidth="1"/>
  </cols>
  <sheetData>
    <row r="1" spans="1:28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8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8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8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28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4" t="s">
        <v>18</v>
      </c>
      <c r="O6" s="3" t="s">
        <v>19</v>
      </c>
    </row>
    <row r="7" spans="1:28" ht="12.95" customHeight="1" x14ac:dyDescent="0.2">
      <c r="A7" s="7">
        <v>2014</v>
      </c>
      <c r="B7" s="7" t="s">
        <v>334</v>
      </c>
      <c r="C7" s="7" t="s">
        <v>239</v>
      </c>
      <c r="D7" s="6" t="s">
        <v>20</v>
      </c>
      <c r="E7" s="6" t="s">
        <v>21</v>
      </c>
      <c r="F7" s="9"/>
      <c r="G7" s="9"/>
      <c r="H7" s="9"/>
      <c r="I7" s="9"/>
      <c r="J7" s="9"/>
      <c r="K7" s="9"/>
      <c r="L7" s="9"/>
      <c r="M7" s="9"/>
      <c r="N7" s="10"/>
      <c r="O7" s="9"/>
      <c r="Z7" s="8">
        <v>2004</v>
      </c>
      <c r="AA7" s="5" t="s">
        <v>51</v>
      </c>
      <c r="AB7" t="str">
        <f>CONCATENATE(C7,"_AD_",A7,"_",LEFT(B7,3))</f>
        <v>NC082_AD_2014_M07</v>
      </c>
    </row>
    <row r="8" spans="1:28" ht="12.95" customHeight="1" x14ac:dyDescent="0.2">
      <c r="D8" s="5" t="s">
        <v>22</v>
      </c>
      <c r="E8" s="5" t="s">
        <v>23</v>
      </c>
      <c r="F8" s="11">
        <v>896879</v>
      </c>
      <c r="G8" s="11">
        <v>634509</v>
      </c>
      <c r="H8" s="11">
        <v>587389</v>
      </c>
      <c r="I8" s="11">
        <v>566591</v>
      </c>
      <c r="J8" s="11">
        <v>465796</v>
      </c>
      <c r="K8" s="11">
        <v>460283</v>
      </c>
      <c r="L8" s="11">
        <v>2778576</v>
      </c>
      <c r="M8" s="11">
        <v>19510241</v>
      </c>
      <c r="N8" s="10">
        <f>SUM(F8:M8)</f>
        <v>25900264</v>
      </c>
      <c r="O8" s="11">
        <v>0</v>
      </c>
      <c r="Z8" s="8">
        <v>2005</v>
      </c>
      <c r="AA8" s="5" t="s">
        <v>52</v>
      </c>
    </row>
    <row r="9" spans="1:28" ht="12.95" customHeight="1" x14ac:dyDescent="0.2">
      <c r="D9" s="5" t="s">
        <v>24</v>
      </c>
      <c r="E9" s="5" t="s">
        <v>25</v>
      </c>
      <c r="F9" s="11">
        <v>1792663</v>
      </c>
      <c r="G9" s="11">
        <v>1150717</v>
      </c>
      <c r="H9" s="11">
        <v>969154</v>
      </c>
      <c r="I9" s="11">
        <v>856205</v>
      </c>
      <c r="J9" s="11">
        <v>733172</v>
      </c>
      <c r="K9" s="11">
        <v>785160</v>
      </c>
      <c r="L9" s="11">
        <v>4024358</v>
      </c>
      <c r="M9" s="11">
        <v>20533628</v>
      </c>
      <c r="N9" s="10">
        <f t="shared" ref="N9:N22" si="0">SUM(F9:M9)</f>
        <v>30845057</v>
      </c>
      <c r="O9" s="11">
        <v>0</v>
      </c>
      <c r="Z9" s="8">
        <v>2006</v>
      </c>
      <c r="AA9" s="5" t="s">
        <v>53</v>
      </c>
    </row>
    <row r="10" spans="1:28" ht="12.95" customHeight="1" x14ac:dyDescent="0.2">
      <c r="D10" s="5" t="s">
        <v>26</v>
      </c>
      <c r="E10" s="5" t="s">
        <v>27</v>
      </c>
      <c r="F10" s="11">
        <v>429681</v>
      </c>
      <c r="G10" s="11">
        <v>381317</v>
      </c>
      <c r="H10" s="11">
        <v>393119</v>
      </c>
      <c r="I10" s="11">
        <v>151627</v>
      </c>
      <c r="J10" s="11">
        <v>189698</v>
      </c>
      <c r="K10" s="11">
        <v>5271020</v>
      </c>
      <c r="L10" s="11">
        <v>1713444</v>
      </c>
      <c r="M10" s="11">
        <v>18490642</v>
      </c>
      <c r="N10" s="10">
        <f t="shared" si="0"/>
        <v>27020548</v>
      </c>
      <c r="O10" s="11">
        <v>0</v>
      </c>
      <c r="Z10" s="8">
        <v>2007</v>
      </c>
      <c r="AA10" s="5" t="s">
        <v>54</v>
      </c>
    </row>
    <row r="11" spans="1:28" ht="12.95" customHeight="1" x14ac:dyDescent="0.2">
      <c r="D11" s="5" t="s">
        <v>28</v>
      </c>
      <c r="E11" s="5" t="s">
        <v>29</v>
      </c>
      <c r="F11" s="11">
        <v>333912</v>
      </c>
      <c r="G11" s="11">
        <v>262636</v>
      </c>
      <c r="H11" s="11">
        <v>252334</v>
      </c>
      <c r="I11" s="11">
        <v>250775</v>
      </c>
      <c r="J11" s="11">
        <v>255925</v>
      </c>
      <c r="K11" s="11">
        <v>322207</v>
      </c>
      <c r="L11" s="11">
        <v>997356</v>
      </c>
      <c r="M11" s="11">
        <v>7302983</v>
      </c>
      <c r="N11" s="10">
        <f t="shared" si="0"/>
        <v>9978128</v>
      </c>
      <c r="O11" s="11">
        <v>0</v>
      </c>
      <c r="Z11" s="8">
        <v>2008</v>
      </c>
      <c r="AA11" s="5" t="s">
        <v>55</v>
      </c>
    </row>
    <row r="12" spans="1:28" ht="12.95" customHeight="1" x14ac:dyDescent="0.2">
      <c r="D12" s="5" t="s">
        <v>30</v>
      </c>
      <c r="E12" s="5" t="s">
        <v>31</v>
      </c>
      <c r="F12" s="11">
        <v>251292</v>
      </c>
      <c r="G12" s="11">
        <v>209356</v>
      </c>
      <c r="H12" s="11">
        <v>184913</v>
      </c>
      <c r="I12" s="11">
        <v>195146</v>
      </c>
      <c r="J12" s="11">
        <v>201634</v>
      </c>
      <c r="K12" s="11">
        <v>225702</v>
      </c>
      <c r="L12" s="11">
        <v>809989</v>
      </c>
      <c r="M12" s="11">
        <v>6887924</v>
      </c>
      <c r="N12" s="10">
        <f t="shared" si="0"/>
        <v>8965956</v>
      </c>
      <c r="O12" s="11">
        <v>0</v>
      </c>
      <c r="Z12" s="8">
        <v>2009</v>
      </c>
      <c r="AA12" s="5" t="s">
        <v>56</v>
      </c>
    </row>
    <row r="13" spans="1:28" ht="12.95" customHeight="1" x14ac:dyDescent="0.2">
      <c r="D13" s="5" t="s">
        <v>32</v>
      </c>
      <c r="E13" s="5" t="s">
        <v>33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0">
        <f t="shared" si="0"/>
        <v>0</v>
      </c>
      <c r="O13" s="11">
        <v>0</v>
      </c>
      <c r="Z13" s="8">
        <v>2010</v>
      </c>
      <c r="AA13" s="5" t="s">
        <v>57</v>
      </c>
    </row>
    <row r="14" spans="1:28" ht="12.95" customHeight="1" x14ac:dyDescent="0.2">
      <c r="D14" s="5" t="s">
        <v>34</v>
      </c>
      <c r="E14" s="5" t="s">
        <v>35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f t="shared" si="0"/>
        <v>0</v>
      </c>
      <c r="O14" s="11">
        <v>0</v>
      </c>
      <c r="Z14" s="8">
        <v>2011</v>
      </c>
      <c r="AA14" s="5" t="s">
        <v>58</v>
      </c>
    </row>
    <row r="15" spans="1:28" ht="12.95" customHeight="1" x14ac:dyDescent="0.2">
      <c r="D15" s="5" t="s">
        <v>36</v>
      </c>
      <c r="E15" s="5" t="s">
        <v>37</v>
      </c>
      <c r="F15" s="11">
        <v>131232</v>
      </c>
      <c r="G15" s="11">
        <v>121814</v>
      </c>
      <c r="H15" s="11">
        <v>115495</v>
      </c>
      <c r="I15" s="11">
        <v>123032</v>
      </c>
      <c r="J15" s="11">
        <v>113841</v>
      </c>
      <c r="K15" s="11">
        <v>146591</v>
      </c>
      <c r="L15" s="11">
        <v>648679</v>
      </c>
      <c r="M15" s="11">
        <v>7584084</v>
      </c>
      <c r="N15" s="10">
        <f>SUM(F15:M15)</f>
        <v>8984768</v>
      </c>
      <c r="O15" s="11">
        <v>0</v>
      </c>
      <c r="Z15" s="8">
        <v>2012</v>
      </c>
      <c r="AA15" s="5" t="s">
        <v>59</v>
      </c>
    </row>
    <row r="16" spans="1:28" ht="12.95" customHeight="1" x14ac:dyDescent="0.2">
      <c r="D16" s="2" t="s">
        <v>38</v>
      </c>
      <c r="E16" s="2" t="s">
        <v>39</v>
      </c>
      <c r="F16" s="10">
        <f>SUM(F8:F15)</f>
        <v>3835659</v>
      </c>
      <c r="G16" s="10">
        <f t="shared" ref="G16:O16" si="1">SUM(G8:G15)</f>
        <v>2760349</v>
      </c>
      <c r="H16" s="10">
        <f t="shared" si="1"/>
        <v>2502404</v>
      </c>
      <c r="I16" s="10">
        <f>SUM(I8:I15)</f>
        <v>2143376</v>
      </c>
      <c r="J16" s="10">
        <f>SUM(J8:J15)</f>
        <v>1960066</v>
      </c>
      <c r="K16" s="10">
        <f t="shared" si="1"/>
        <v>7210963</v>
      </c>
      <c r="L16" s="10">
        <f t="shared" si="1"/>
        <v>10972402</v>
      </c>
      <c r="M16" s="10">
        <f>SUM(M8:M15)</f>
        <v>80309502</v>
      </c>
      <c r="N16" s="10">
        <f t="shared" si="0"/>
        <v>111694721</v>
      </c>
      <c r="O16" s="10">
        <f t="shared" si="1"/>
        <v>0</v>
      </c>
      <c r="Z16" s="8">
        <v>2013</v>
      </c>
      <c r="AA16" s="5" t="s">
        <v>60</v>
      </c>
    </row>
    <row r="17" spans="4:27" ht="12.95" customHeight="1" x14ac:dyDescent="0.2">
      <c r="D17" s="6" t="s">
        <v>40</v>
      </c>
      <c r="E17" s="6" t="s">
        <v>41</v>
      </c>
      <c r="F17" s="9"/>
      <c r="G17" s="9"/>
      <c r="H17" s="9"/>
      <c r="I17" s="9"/>
      <c r="J17" s="9"/>
      <c r="K17" s="9"/>
      <c r="L17" s="9"/>
      <c r="M17" s="9"/>
      <c r="N17" s="10"/>
      <c r="O17" s="9"/>
      <c r="Z17" s="8">
        <v>2014</v>
      </c>
      <c r="AA17" s="5" t="s">
        <v>61</v>
      </c>
    </row>
    <row r="18" spans="4:27" ht="12.95" customHeight="1" x14ac:dyDescent="0.2">
      <c r="D18" s="5" t="s">
        <v>42</v>
      </c>
      <c r="E18" s="5" t="s">
        <v>43</v>
      </c>
      <c r="F18" s="11">
        <v>243537</v>
      </c>
      <c r="G18" s="11">
        <v>160684</v>
      </c>
      <c r="H18" s="11">
        <v>145362</v>
      </c>
      <c r="I18" s="11">
        <v>167247</v>
      </c>
      <c r="J18" s="11">
        <v>127176</v>
      </c>
      <c r="K18" s="11">
        <v>552569</v>
      </c>
      <c r="L18" s="11">
        <v>757444</v>
      </c>
      <c r="M18" s="11">
        <v>5640871</v>
      </c>
      <c r="N18" s="10">
        <f t="shared" si="0"/>
        <v>7794890</v>
      </c>
      <c r="O18" s="11">
        <v>0</v>
      </c>
      <c r="Z18" s="8">
        <v>2015</v>
      </c>
      <c r="AA18" s="5" t="s">
        <v>62</v>
      </c>
    </row>
    <row r="19" spans="4:27" ht="12.95" customHeight="1" x14ac:dyDescent="0.2">
      <c r="D19" s="5" t="s">
        <v>44</v>
      </c>
      <c r="E19" s="5" t="s">
        <v>45</v>
      </c>
      <c r="F19" s="11">
        <v>287612</v>
      </c>
      <c r="G19" s="11">
        <v>80369</v>
      </c>
      <c r="H19" s="11">
        <v>101465</v>
      </c>
      <c r="I19" s="11">
        <v>48052</v>
      </c>
      <c r="J19" s="11">
        <v>30897</v>
      </c>
      <c r="K19" s="11">
        <v>498575</v>
      </c>
      <c r="L19" s="11">
        <v>352264</v>
      </c>
      <c r="M19" s="11">
        <v>1546998</v>
      </c>
      <c r="N19" s="10">
        <f t="shared" si="0"/>
        <v>2946232</v>
      </c>
      <c r="O19" s="11">
        <v>0</v>
      </c>
      <c r="Z19" s="8">
        <v>2016</v>
      </c>
      <c r="AA19" s="5" t="s">
        <v>63</v>
      </c>
    </row>
    <row r="20" spans="4:27" ht="12.95" customHeight="1" x14ac:dyDescent="0.2">
      <c r="D20" s="5" t="s">
        <v>46</v>
      </c>
      <c r="E20" s="5" t="s">
        <v>47</v>
      </c>
      <c r="F20" s="11">
        <v>3280770</v>
      </c>
      <c r="G20" s="11">
        <v>2498488</v>
      </c>
      <c r="H20" s="11">
        <v>2235714</v>
      </c>
      <c r="I20" s="11">
        <v>1925626</v>
      </c>
      <c r="J20" s="11">
        <v>1794066</v>
      </c>
      <c r="K20" s="11">
        <v>5281454</v>
      </c>
      <c r="L20" s="11">
        <v>9814658</v>
      </c>
      <c r="M20" s="11">
        <v>72687817</v>
      </c>
      <c r="N20" s="10">
        <f t="shared" si="0"/>
        <v>99518593</v>
      </c>
      <c r="O20" s="11">
        <v>0</v>
      </c>
      <c r="Z20" s="8">
        <v>2017</v>
      </c>
      <c r="AA20" s="5" t="s">
        <v>64</v>
      </c>
    </row>
    <row r="21" spans="4:27" ht="12.95" customHeight="1" x14ac:dyDescent="0.2">
      <c r="D21" s="5" t="s">
        <v>48</v>
      </c>
      <c r="E21" s="5" t="s">
        <v>37</v>
      </c>
      <c r="F21" s="11">
        <v>23740</v>
      </c>
      <c r="G21" s="11">
        <v>20808</v>
      </c>
      <c r="H21" s="11">
        <v>19863</v>
      </c>
      <c r="I21" s="11">
        <v>2451</v>
      </c>
      <c r="J21" s="11">
        <v>7927</v>
      </c>
      <c r="K21" s="11">
        <v>878365</v>
      </c>
      <c r="L21" s="11">
        <v>48036</v>
      </c>
      <c r="M21" s="11">
        <v>433816</v>
      </c>
      <c r="N21" s="10">
        <f t="shared" si="0"/>
        <v>1435006</v>
      </c>
      <c r="O21" s="11">
        <v>0</v>
      </c>
      <c r="Z21" s="8">
        <v>2018</v>
      </c>
      <c r="AA21" s="5" t="s">
        <v>65</v>
      </c>
    </row>
    <row r="22" spans="4:27" ht="12.95" customHeight="1" x14ac:dyDescent="0.2">
      <c r="D22" s="2" t="s">
        <v>49</v>
      </c>
      <c r="E22" s="2" t="s">
        <v>50</v>
      </c>
      <c r="F22" s="10">
        <f>SUM(F18:F21)</f>
        <v>3835659</v>
      </c>
      <c r="G22" s="10">
        <f t="shared" ref="G22:O22" si="2">SUM(G18:G21)</f>
        <v>2760349</v>
      </c>
      <c r="H22" s="10">
        <f t="shared" si="2"/>
        <v>2502404</v>
      </c>
      <c r="I22" s="10">
        <f t="shared" si="2"/>
        <v>2143376</v>
      </c>
      <c r="J22" s="10">
        <f t="shared" si="2"/>
        <v>1960066</v>
      </c>
      <c r="K22" s="10">
        <f t="shared" si="2"/>
        <v>7210963</v>
      </c>
      <c r="L22" s="10">
        <f t="shared" si="2"/>
        <v>10972402</v>
      </c>
      <c r="M22" s="10">
        <f t="shared" si="2"/>
        <v>80309502</v>
      </c>
      <c r="N22" s="10">
        <f t="shared" si="0"/>
        <v>111694721</v>
      </c>
      <c r="O22" s="10">
        <f t="shared" si="2"/>
        <v>0</v>
      </c>
      <c r="Z22" s="8">
        <v>2019</v>
      </c>
      <c r="AA22" s="5" t="s">
        <v>66</v>
      </c>
    </row>
    <row r="23" spans="4:27" ht="12.95" customHeight="1" x14ac:dyDescent="0.2">
      <c r="F23" s="12" t="str">
        <f>IF(F22=F16," ","Incorrect")</f>
        <v xml:space="preserve"> </v>
      </c>
      <c r="G23" s="12" t="str">
        <f t="shared" ref="G23:O23" si="3">IF(G22=G16," ","Incorrect")</f>
        <v xml:space="preserve"> </v>
      </c>
      <c r="H23" s="12" t="str">
        <f t="shared" si="3"/>
        <v xml:space="preserve"> </v>
      </c>
      <c r="I23" s="12" t="str">
        <f t="shared" si="3"/>
        <v xml:space="preserve"> </v>
      </c>
      <c r="J23" s="12" t="str">
        <f t="shared" si="3"/>
        <v xml:space="preserve"> </v>
      </c>
      <c r="K23" s="12" t="str">
        <f t="shared" si="3"/>
        <v xml:space="preserve"> </v>
      </c>
      <c r="L23" s="12" t="str">
        <f t="shared" si="3"/>
        <v xml:space="preserve"> </v>
      </c>
      <c r="M23" s="12" t="str">
        <f t="shared" si="3"/>
        <v xml:space="preserve"> </v>
      </c>
      <c r="N23" s="12" t="str">
        <f t="shared" si="3"/>
        <v xml:space="preserve"> </v>
      </c>
      <c r="O23" s="12" t="str">
        <f t="shared" si="3"/>
        <v xml:space="preserve"> </v>
      </c>
      <c r="Z23" s="8">
        <v>2020</v>
      </c>
      <c r="AA23" s="5" t="s">
        <v>67</v>
      </c>
    </row>
    <row r="24" spans="4:27" x14ac:dyDescent="0.2">
      <c r="AA24" s="5" t="s">
        <v>68</v>
      </c>
    </row>
    <row r="25" spans="4:27" x14ac:dyDescent="0.2">
      <c r="AA25" s="5" t="s">
        <v>69</v>
      </c>
    </row>
    <row r="26" spans="4:27" x14ac:dyDescent="0.2">
      <c r="AA26" s="5" t="s">
        <v>70</v>
      </c>
    </row>
    <row r="27" spans="4:27" x14ac:dyDescent="0.2">
      <c r="AA27" s="5" t="s">
        <v>71</v>
      </c>
    </row>
    <row r="28" spans="4:27" x14ac:dyDescent="0.2">
      <c r="AA28" s="5" t="s">
        <v>72</v>
      </c>
    </row>
    <row r="29" spans="4:27" x14ac:dyDescent="0.2">
      <c r="AA29" s="5" t="s">
        <v>73</v>
      </c>
    </row>
    <row r="30" spans="4:27" x14ac:dyDescent="0.2">
      <c r="AA30" s="5" t="s">
        <v>74</v>
      </c>
    </row>
    <row r="31" spans="4:27" x14ac:dyDescent="0.2">
      <c r="AA31" s="5" t="s">
        <v>75</v>
      </c>
    </row>
    <row r="32" spans="4:27" x14ac:dyDescent="0.2">
      <c r="AA32" s="5" t="s">
        <v>76</v>
      </c>
    </row>
    <row r="33" spans="27:27" x14ac:dyDescent="0.2">
      <c r="AA33" s="5" t="s">
        <v>77</v>
      </c>
    </row>
    <row r="34" spans="27:27" x14ac:dyDescent="0.2">
      <c r="AA34" s="5" t="s">
        <v>78</v>
      </c>
    </row>
    <row r="35" spans="27:27" x14ac:dyDescent="0.2">
      <c r="AA35" s="5" t="s">
        <v>79</v>
      </c>
    </row>
    <row r="36" spans="27:27" x14ac:dyDescent="0.2">
      <c r="AA36" s="5" t="s">
        <v>80</v>
      </c>
    </row>
    <row r="37" spans="27:27" x14ac:dyDescent="0.2">
      <c r="AA37" s="5" t="s">
        <v>81</v>
      </c>
    </row>
    <row r="38" spans="27:27" x14ac:dyDescent="0.2">
      <c r="AA38" s="5" t="s">
        <v>82</v>
      </c>
    </row>
    <row r="39" spans="27:27" x14ac:dyDescent="0.2">
      <c r="AA39" s="5" t="s">
        <v>83</v>
      </c>
    </row>
    <row r="40" spans="27:27" x14ac:dyDescent="0.2">
      <c r="AA40" s="5" t="s">
        <v>84</v>
      </c>
    </row>
    <row r="41" spans="27:27" x14ac:dyDescent="0.2">
      <c r="AA41" s="5" t="s">
        <v>85</v>
      </c>
    </row>
    <row r="42" spans="27:27" x14ac:dyDescent="0.2">
      <c r="AA42" s="5" t="s">
        <v>86</v>
      </c>
    </row>
    <row r="43" spans="27:27" x14ac:dyDescent="0.2">
      <c r="AA43" s="5" t="s">
        <v>87</v>
      </c>
    </row>
    <row r="44" spans="27:27" x14ac:dyDescent="0.2">
      <c r="AA44" s="13" t="s">
        <v>311</v>
      </c>
    </row>
    <row r="45" spans="27:27" x14ac:dyDescent="0.2">
      <c r="AA45" s="13" t="s">
        <v>312</v>
      </c>
    </row>
    <row r="46" spans="27:27" x14ac:dyDescent="0.2">
      <c r="AA46" s="13" t="s">
        <v>313</v>
      </c>
    </row>
    <row r="47" spans="27:27" x14ac:dyDescent="0.2">
      <c r="AA47" s="13" t="s">
        <v>314</v>
      </c>
    </row>
    <row r="48" spans="27:27" x14ac:dyDescent="0.2">
      <c r="AA48" s="5" t="s">
        <v>88</v>
      </c>
    </row>
    <row r="49" spans="27:27" x14ac:dyDescent="0.2">
      <c r="AA49" s="5" t="s">
        <v>89</v>
      </c>
    </row>
    <row r="50" spans="27:27" x14ac:dyDescent="0.2">
      <c r="AA50" s="5" t="s">
        <v>90</v>
      </c>
    </row>
    <row r="51" spans="27:27" x14ac:dyDescent="0.2">
      <c r="AA51" s="5" t="s">
        <v>91</v>
      </c>
    </row>
    <row r="52" spans="27:27" x14ac:dyDescent="0.2">
      <c r="AA52" s="5" t="s">
        <v>92</v>
      </c>
    </row>
    <row r="53" spans="27:27" x14ac:dyDescent="0.2">
      <c r="AA53" s="5" t="s">
        <v>93</v>
      </c>
    </row>
    <row r="54" spans="27:27" x14ac:dyDescent="0.2">
      <c r="AA54" s="5" t="s">
        <v>94</v>
      </c>
    </row>
    <row r="55" spans="27:27" x14ac:dyDescent="0.2">
      <c r="AA55" s="5" t="s">
        <v>315</v>
      </c>
    </row>
    <row r="56" spans="27:27" x14ac:dyDescent="0.2">
      <c r="AA56" s="5" t="s">
        <v>95</v>
      </c>
    </row>
    <row r="57" spans="27:27" x14ac:dyDescent="0.2">
      <c r="AA57" s="5" t="s">
        <v>96</v>
      </c>
    </row>
    <row r="58" spans="27:27" x14ac:dyDescent="0.2">
      <c r="AA58" s="5" t="s">
        <v>97</v>
      </c>
    </row>
    <row r="59" spans="27:27" x14ac:dyDescent="0.2">
      <c r="AA59" s="5" t="s">
        <v>98</v>
      </c>
    </row>
    <row r="60" spans="27:27" x14ac:dyDescent="0.2">
      <c r="AA60" s="5" t="s">
        <v>99</v>
      </c>
    </row>
    <row r="61" spans="27:27" x14ac:dyDescent="0.2">
      <c r="AA61" s="5" t="s">
        <v>100</v>
      </c>
    </row>
    <row r="62" spans="27:27" x14ac:dyDescent="0.2">
      <c r="AA62" s="5" t="s">
        <v>101</v>
      </c>
    </row>
    <row r="63" spans="27:27" x14ac:dyDescent="0.2">
      <c r="AA63" s="5" t="s">
        <v>102</v>
      </c>
    </row>
    <row r="64" spans="27:27" x14ac:dyDescent="0.2">
      <c r="AA64" s="5" t="s">
        <v>103</v>
      </c>
    </row>
    <row r="65" spans="27:27" x14ac:dyDescent="0.2">
      <c r="AA65" s="5" t="s">
        <v>104</v>
      </c>
    </row>
    <row r="66" spans="27:27" x14ac:dyDescent="0.2">
      <c r="AA66" s="5" t="s">
        <v>105</v>
      </c>
    </row>
    <row r="67" spans="27:27" x14ac:dyDescent="0.2">
      <c r="AA67" s="5" t="s">
        <v>106</v>
      </c>
    </row>
    <row r="68" spans="27:27" x14ac:dyDescent="0.2">
      <c r="AA68" s="5" t="s">
        <v>107</v>
      </c>
    </row>
    <row r="69" spans="27:27" x14ac:dyDescent="0.2">
      <c r="AA69" s="5" t="s">
        <v>108</v>
      </c>
    </row>
    <row r="70" spans="27:27" x14ac:dyDescent="0.2">
      <c r="AA70" s="5" t="s">
        <v>109</v>
      </c>
    </row>
    <row r="71" spans="27:27" x14ac:dyDescent="0.2">
      <c r="AA71" s="5" t="s">
        <v>110</v>
      </c>
    </row>
    <row r="72" spans="27:27" x14ac:dyDescent="0.2">
      <c r="AA72" s="5" t="s">
        <v>111</v>
      </c>
    </row>
    <row r="73" spans="27:27" x14ac:dyDescent="0.2">
      <c r="AA73" s="5" t="s">
        <v>112</v>
      </c>
    </row>
    <row r="74" spans="27:27" x14ac:dyDescent="0.2">
      <c r="AA74" s="5" t="s">
        <v>113</v>
      </c>
    </row>
    <row r="75" spans="27:27" x14ac:dyDescent="0.2">
      <c r="AA75" s="5" t="s">
        <v>114</v>
      </c>
    </row>
    <row r="76" spans="27:27" x14ac:dyDescent="0.2">
      <c r="AA76" s="5" t="s">
        <v>115</v>
      </c>
    </row>
    <row r="77" spans="27:27" x14ac:dyDescent="0.2">
      <c r="AA77" s="5" t="s">
        <v>116</v>
      </c>
    </row>
    <row r="78" spans="27:27" x14ac:dyDescent="0.2">
      <c r="AA78" s="5" t="s">
        <v>117</v>
      </c>
    </row>
    <row r="79" spans="27:27" x14ac:dyDescent="0.2">
      <c r="AA79" s="5" t="s">
        <v>118</v>
      </c>
    </row>
    <row r="80" spans="27:27" x14ac:dyDescent="0.2">
      <c r="AA80" s="5" t="s">
        <v>119</v>
      </c>
    </row>
    <row r="81" spans="27:27" x14ac:dyDescent="0.2">
      <c r="AA81" s="5" t="s">
        <v>120</v>
      </c>
    </row>
    <row r="82" spans="27:27" x14ac:dyDescent="0.2">
      <c r="AA82" s="5" t="s">
        <v>121</v>
      </c>
    </row>
    <row r="83" spans="27:27" x14ac:dyDescent="0.2">
      <c r="AA83" s="5" t="s">
        <v>122</v>
      </c>
    </row>
    <row r="84" spans="27:27" x14ac:dyDescent="0.2">
      <c r="AA84" s="5" t="s">
        <v>123</v>
      </c>
    </row>
    <row r="85" spans="27:27" x14ac:dyDescent="0.2">
      <c r="AA85" s="5" t="s">
        <v>124</v>
      </c>
    </row>
    <row r="86" spans="27:27" x14ac:dyDescent="0.2">
      <c r="AA86" s="5" t="s">
        <v>125</v>
      </c>
    </row>
    <row r="87" spans="27:27" x14ac:dyDescent="0.2">
      <c r="AA87" s="5" t="s">
        <v>126</v>
      </c>
    </row>
    <row r="88" spans="27:27" x14ac:dyDescent="0.2">
      <c r="AA88" s="5" t="s">
        <v>127</v>
      </c>
    </row>
    <row r="89" spans="27:27" x14ac:dyDescent="0.2">
      <c r="AA89" s="5" t="s">
        <v>128</v>
      </c>
    </row>
    <row r="90" spans="27:27" x14ac:dyDescent="0.2">
      <c r="AA90" s="5" t="s">
        <v>129</v>
      </c>
    </row>
    <row r="91" spans="27:27" x14ac:dyDescent="0.2">
      <c r="AA91" s="5" t="s">
        <v>130</v>
      </c>
    </row>
    <row r="92" spans="27:27" x14ac:dyDescent="0.2">
      <c r="AA92" s="5" t="s">
        <v>131</v>
      </c>
    </row>
    <row r="93" spans="27:27" x14ac:dyDescent="0.2">
      <c r="AA93" s="5" t="s">
        <v>132</v>
      </c>
    </row>
    <row r="94" spans="27:27" x14ac:dyDescent="0.2">
      <c r="AA94" s="5" t="s">
        <v>133</v>
      </c>
    </row>
    <row r="95" spans="27:27" x14ac:dyDescent="0.2">
      <c r="AA95" s="5" t="s">
        <v>134</v>
      </c>
    </row>
    <row r="96" spans="27:27" x14ac:dyDescent="0.2">
      <c r="AA96" s="5" t="s">
        <v>135</v>
      </c>
    </row>
    <row r="97" spans="27:27" x14ac:dyDescent="0.2">
      <c r="AA97" s="5" t="s">
        <v>136</v>
      </c>
    </row>
    <row r="98" spans="27:27" x14ac:dyDescent="0.2">
      <c r="AA98" s="5" t="s">
        <v>137</v>
      </c>
    </row>
    <row r="99" spans="27:27" x14ac:dyDescent="0.2">
      <c r="AA99" s="5" t="s">
        <v>138</v>
      </c>
    </row>
    <row r="100" spans="27:27" x14ac:dyDescent="0.2">
      <c r="AA100" s="5" t="s">
        <v>139</v>
      </c>
    </row>
    <row r="101" spans="27:27" x14ac:dyDescent="0.2">
      <c r="AA101" s="5" t="s">
        <v>140</v>
      </c>
    </row>
    <row r="102" spans="27:27" x14ac:dyDescent="0.2">
      <c r="AA102" s="5" t="s">
        <v>141</v>
      </c>
    </row>
    <row r="103" spans="27:27" x14ac:dyDescent="0.2">
      <c r="AA103" s="5" t="s">
        <v>142</v>
      </c>
    </row>
    <row r="104" spans="27:27" x14ac:dyDescent="0.2">
      <c r="AA104" s="5" t="s">
        <v>143</v>
      </c>
    </row>
    <row r="105" spans="27:27" x14ac:dyDescent="0.2">
      <c r="AA105" s="5" t="s">
        <v>144</v>
      </c>
    </row>
    <row r="106" spans="27:27" x14ac:dyDescent="0.2">
      <c r="AA106" s="5" t="s">
        <v>145</v>
      </c>
    </row>
    <row r="107" spans="27:27" x14ac:dyDescent="0.2">
      <c r="AA107" s="5" t="s">
        <v>146</v>
      </c>
    </row>
    <row r="108" spans="27:27" x14ac:dyDescent="0.2">
      <c r="AA108" s="5" t="s">
        <v>147</v>
      </c>
    </row>
    <row r="109" spans="27:27" x14ac:dyDescent="0.2">
      <c r="AA109" s="5" t="s">
        <v>148</v>
      </c>
    </row>
    <row r="110" spans="27:27" x14ac:dyDescent="0.2">
      <c r="AA110" s="5" t="s">
        <v>149</v>
      </c>
    </row>
    <row r="111" spans="27:27" x14ac:dyDescent="0.2">
      <c r="AA111" s="5" t="s">
        <v>150</v>
      </c>
    </row>
    <row r="112" spans="27:27" x14ac:dyDescent="0.2">
      <c r="AA112" s="5" t="s">
        <v>151</v>
      </c>
    </row>
    <row r="113" spans="27:27" x14ac:dyDescent="0.2">
      <c r="AA113" s="5" t="s">
        <v>152</v>
      </c>
    </row>
    <row r="114" spans="27:27" x14ac:dyDescent="0.2">
      <c r="AA114" s="5" t="s">
        <v>153</v>
      </c>
    </row>
    <row r="115" spans="27:27" x14ac:dyDescent="0.2">
      <c r="AA115" s="5" t="s">
        <v>316</v>
      </c>
    </row>
    <row r="116" spans="27:27" x14ac:dyDescent="0.2">
      <c r="AA116" s="5" t="s">
        <v>317</v>
      </c>
    </row>
    <row r="117" spans="27:27" x14ac:dyDescent="0.2">
      <c r="AA117" s="5" t="s">
        <v>154</v>
      </c>
    </row>
    <row r="118" spans="27:27" x14ac:dyDescent="0.2">
      <c r="AA118" s="5" t="s">
        <v>155</v>
      </c>
    </row>
    <row r="119" spans="27:27" x14ac:dyDescent="0.2">
      <c r="AA119" s="5" t="s">
        <v>156</v>
      </c>
    </row>
    <row r="120" spans="27:27" x14ac:dyDescent="0.2">
      <c r="AA120" s="5" t="s">
        <v>318</v>
      </c>
    </row>
    <row r="121" spans="27:27" x14ac:dyDescent="0.2">
      <c r="AA121" s="5" t="s">
        <v>319</v>
      </c>
    </row>
    <row r="122" spans="27:27" x14ac:dyDescent="0.2">
      <c r="AA122" s="5" t="s">
        <v>320</v>
      </c>
    </row>
    <row r="123" spans="27:27" x14ac:dyDescent="0.2">
      <c r="AA123" s="5" t="s">
        <v>157</v>
      </c>
    </row>
    <row r="124" spans="27:27" x14ac:dyDescent="0.2">
      <c r="AA124" s="5" t="s">
        <v>158</v>
      </c>
    </row>
    <row r="125" spans="27:27" x14ac:dyDescent="0.2">
      <c r="AA125" s="5" t="s">
        <v>159</v>
      </c>
    </row>
    <row r="126" spans="27:27" x14ac:dyDescent="0.2">
      <c r="AA126" s="5" t="s">
        <v>160</v>
      </c>
    </row>
    <row r="127" spans="27:27" x14ac:dyDescent="0.2">
      <c r="AA127" s="5" t="s">
        <v>161</v>
      </c>
    </row>
    <row r="128" spans="27:27" x14ac:dyDescent="0.2">
      <c r="AA128" s="5" t="s">
        <v>162</v>
      </c>
    </row>
    <row r="129" spans="27:27" x14ac:dyDescent="0.2">
      <c r="AA129" s="5" t="s">
        <v>163</v>
      </c>
    </row>
    <row r="130" spans="27:27" x14ac:dyDescent="0.2">
      <c r="AA130" s="5" t="s">
        <v>164</v>
      </c>
    </row>
    <row r="131" spans="27:27" x14ac:dyDescent="0.2">
      <c r="AA131" s="5" t="s">
        <v>165</v>
      </c>
    </row>
    <row r="132" spans="27:27" x14ac:dyDescent="0.2">
      <c r="AA132" s="5" t="s">
        <v>166</v>
      </c>
    </row>
    <row r="133" spans="27:27" x14ac:dyDescent="0.2">
      <c r="AA133" s="5" t="s">
        <v>167</v>
      </c>
    </row>
    <row r="134" spans="27:27" x14ac:dyDescent="0.2">
      <c r="AA134" s="5" t="s">
        <v>168</v>
      </c>
    </row>
    <row r="135" spans="27:27" x14ac:dyDescent="0.2">
      <c r="AA135" s="5" t="s">
        <v>169</v>
      </c>
    </row>
    <row r="136" spans="27:27" x14ac:dyDescent="0.2">
      <c r="AA136" s="5" t="s">
        <v>170</v>
      </c>
    </row>
    <row r="137" spans="27:27" x14ac:dyDescent="0.2">
      <c r="AA137" s="5" t="s">
        <v>171</v>
      </c>
    </row>
    <row r="138" spans="27:27" x14ac:dyDescent="0.2">
      <c r="AA138" s="5" t="s">
        <v>172</v>
      </c>
    </row>
    <row r="139" spans="27:27" x14ac:dyDescent="0.2">
      <c r="AA139" s="5" t="s">
        <v>173</v>
      </c>
    </row>
    <row r="140" spans="27:27" x14ac:dyDescent="0.2">
      <c r="AA140" s="5" t="s">
        <v>174</v>
      </c>
    </row>
    <row r="141" spans="27:27" x14ac:dyDescent="0.2">
      <c r="AA141" s="5" t="s">
        <v>175</v>
      </c>
    </row>
    <row r="142" spans="27:27" x14ac:dyDescent="0.2">
      <c r="AA142" s="5" t="s">
        <v>176</v>
      </c>
    </row>
    <row r="143" spans="27:27" x14ac:dyDescent="0.2">
      <c r="AA143" s="5" t="s">
        <v>177</v>
      </c>
    </row>
    <row r="144" spans="27:27" x14ac:dyDescent="0.2">
      <c r="AA144" s="5" t="s">
        <v>178</v>
      </c>
    </row>
    <row r="145" spans="27:27" x14ac:dyDescent="0.2">
      <c r="AA145" s="5" t="s">
        <v>179</v>
      </c>
    </row>
    <row r="146" spans="27:27" x14ac:dyDescent="0.2">
      <c r="AA146" s="5" t="s">
        <v>180</v>
      </c>
    </row>
    <row r="147" spans="27:27" x14ac:dyDescent="0.2">
      <c r="AA147" s="5" t="s">
        <v>181</v>
      </c>
    </row>
    <row r="148" spans="27:27" x14ac:dyDescent="0.2">
      <c r="AA148" s="5" t="s">
        <v>182</v>
      </c>
    </row>
    <row r="149" spans="27:27" x14ac:dyDescent="0.2">
      <c r="AA149" s="5" t="s">
        <v>183</v>
      </c>
    </row>
    <row r="150" spans="27:27" x14ac:dyDescent="0.2">
      <c r="AA150" s="5" t="s">
        <v>184</v>
      </c>
    </row>
    <row r="151" spans="27:27" x14ac:dyDescent="0.2">
      <c r="AA151" s="5" t="s">
        <v>185</v>
      </c>
    </row>
    <row r="152" spans="27:27" x14ac:dyDescent="0.2">
      <c r="AA152" s="5" t="s">
        <v>186</v>
      </c>
    </row>
    <row r="153" spans="27:27" x14ac:dyDescent="0.2">
      <c r="AA153" s="5" t="s">
        <v>187</v>
      </c>
    </row>
    <row r="154" spans="27:27" x14ac:dyDescent="0.2">
      <c r="AA154" s="5" t="s">
        <v>188</v>
      </c>
    </row>
    <row r="155" spans="27:27" x14ac:dyDescent="0.2">
      <c r="AA155" s="5" t="s">
        <v>189</v>
      </c>
    </row>
    <row r="156" spans="27:27" x14ac:dyDescent="0.2">
      <c r="AA156" s="5" t="s">
        <v>190</v>
      </c>
    </row>
    <row r="157" spans="27:27" x14ac:dyDescent="0.2">
      <c r="AA157" s="5" t="s">
        <v>191</v>
      </c>
    </row>
    <row r="158" spans="27:27" x14ac:dyDescent="0.2">
      <c r="AA158" s="5" t="s">
        <v>192</v>
      </c>
    </row>
    <row r="159" spans="27:27" x14ac:dyDescent="0.2">
      <c r="AA159" s="5" t="s">
        <v>193</v>
      </c>
    </row>
    <row r="160" spans="27:27" x14ac:dyDescent="0.2">
      <c r="AA160" s="5" t="s">
        <v>194</v>
      </c>
    </row>
    <row r="161" spans="27:27" x14ac:dyDescent="0.2">
      <c r="AA161" s="5" t="s">
        <v>195</v>
      </c>
    </row>
    <row r="162" spans="27:27" x14ac:dyDescent="0.2">
      <c r="AA162" s="5" t="s">
        <v>196</v>
      </c>
    </row>
    <row r="163" spans="27:27" x14ac:dyDescent="0.2">
      <c r="AA163" s="5" t="s">
        <v>197</v>
      </c>
    </row>
    <row r="164" spans="27:27" x14ac:dyDescent="0.2">
      <c r="AA164" s="5" t="s">
        <v>198</v>
      </c>
    </row>
    <row r="165" spans="27:27" x14ac:dyDescent="0.2">
      <c r="AA165" s="5" t="s">
        <v>199</v>
      </c>
    </row>
    <row r="166" spans="27:27" x14ac:dyDescent="0.2">
      <c r="AA166" s="5" t="s">
        <v>200</v>
      </c>
    </row>
    <row r="167" spans="27:27" x14ac:dyDescent="0.2">
      <c r="AA167" s="5" t="s">
        <v>201</v>
      </c>
    </row>
    <row r="168" spans="27:27" x14ac:dyDescent="0.2">
      <c r="AA168" s="5" t="s">
        <v>202</v>
      </c>
    </row>
    <row r="169" spans="27:27" x14ac:dyDescent="0.2">
      <c r="AA169" s="5" t="s">
        <v>203</v>
      </c>
    </row>
    <row r="170" spans="27:27" x14ac:dyDescent="0.2">
      <c r="AA170" s="5" t="s">
        <v>204</v>
      </c>
    </row>
    <row r="171" spans="27:27" x14ac:dyDescent="0.2">
      <c r="AA171" s="5" t="s">
        <v>205</v>
      </c>
    </row>
    <row r="172" spans="27:27" x14ac:dyDescent="0.2">
      <c r="AA172" s="5" t="s">
        <v>206</v>
      </c>
    </row>
    <row r="173" spans="27:27" x14ac:dyDescent="0.2">
      <c r="AA173" s="14" t="s">
        <v>321</v>
      </c>
    </row>
    <row r="174" spans="27:27" x14ac:dyDescent="0.2">
      <c r="AA174" s="5" t="s">
        <v>207</v>
      </c>
    </row>
    <row r="175" spans="27:27" x14ac:dyDescent="0.2">
      <c r="AA175" s="5" t="s">
        <v>208</v>
      </c>
    </row>
    <row r="176" spans="27:27" x14ac:dyDescent="0.2">
      <c r="AA176" s="5" t="s">
        <v>209</v>
      </c>
    </row>
    <row r="177" spans="27:27" x14ac:dyDescent="0.2">
      <c r="AA177" s="5" t="s">
        <v>210</v>
      </c>
    </row>
    <row r="178" spans="27:27" x14ac:dyDescent="0.2">
      <c r="AA178" s="5" t="s">
        <v>211</v>
      </c>
    </row>
    <row r="179" spans="27:27" x14ac:dyDescent="0.2">
      <c r="AA179" s="5" t="s">
        <v>212</v>
      </c>
    </row>
    <row r="180" spans="27:27" x14ac:dyDescent="0.2">
      <c r="AA180" s="5" t="s">
        <v>213</v>
      </c>
    </row>
    <row r="181" spans="27:27" x14ac:dyDescent="0.2">
      <c r="AA181" s="5" t="s">
        <v>214</v>
      </c>
    </row>
    <row r="182" spans="27:27" x14ac:dyDescent="0.2">
      <c r="AA182" s="5" t="s">
        <v>215</v>
      </c>
    </row>
    <row r="183" spans="27:27" x14ac:dyDescent="0.2">
      <c r="AA183" s="5" t="s">
        <v>216</v>
      </c>
    </row>
    <row r="184" spans="27:27" x14ac:dyDescent="0.2">
      <c r="AA184" s="5" t="s">
        <v>217</v>
      </c>
    </row>
    <row r="185" spans="27:27" x14ac:dyDescent="0.2">
      <c r="AA185" s="5" t="s">
        <v>218</v>
      </c>
    </row>
    <row r="186" spans="27:27" x14ac:dyDescent="0.2">
      <c r="AA186" s="5" t="s">
        <v>219</v>
      </c>
    </row>
    <row r="187" spans="27:27" x14ac:dyDescent="0.2">
      <c r="AA187" s="5" t="s">
        <v>220</v>
      </c>
    </row>
    <row r="188" spans="27:27" x14ac:dyDescent="0.2">
      <c r="AA188" s="5" t="s">
        <v>221</v>
      </c>
    </row>
    <row r="189" spans="27:27" x14ac:dyDescent="0.2">
      <c r="AA189" s="5" t="s">
        <v>222</v>
      </c>
    </row>
    <row r="190" spans="27:27" x14ac:dyDescent="0.2">
      <c r="AA190" s="5" t="s">
        <v>223</v>
      </c>
    </row>
    <row r="191" spans="27:27" x14ac:dyDescent="0.2">
      <c r="AA191" s="14" t="s">
        <v>322</v>
      </c>
    </row>
    <row r="192" spans="27:27" x14ac:dyDescent="0.2">
      <c r="AA192" s="5" t="s">
        <v>224</v>
      </c>
    </row>
    <row r="193" spans="27:27" x14ac:dyDescent="0.2">
      <c r="AA193" s="5" t="s">
        <v>225</v>
      </c>
    </row>
    <row r="194" spans="27:27" x14ac:dyDescent="0.2">
      <c r="AA194" s="5" t="s">
        <v>226</v>
      </c>
    </row>
    <row r="195" spans="27:27" x14ac:dyDescent="0.2">
      <c r="AA195" s="5" t="s">
        <v>227</v>
      </c>
    </row>
    <row r="196" spans="27:27" x14ac:dyDescent="0.2">
      <c r="AA196" s="5" t="s">
        <v>228</v>
      </c>
    </row>
    <row r="197" spans="27:27" x14ac:dyDescent="0.2">
      <c r="AA197" s="5" t="s">
        <v>229</v>
      </c>
    </row>
    <row r="198" spans="27:27" x14ac:dyDescent="0.2">
      <c r="AA198" s="5" t="s">
        <v>230</v>
      </c>
    </row>
    <row r="199" spans="27:27" x14ac:dyDescent="0.2">
      <c r="AA199" s="5" t="s">
        <v>231</v>
      </c>
    </row>
    <row r="200" spans="27:27" x14ac:dyDescent="0.2">
      <c r="AA200" s="5" t="s">
        <v>232</v>
      </c>
    </row>
    <row r="201" spans="27:27" x14ac:dyDescent="0.2">
      <c r="AA201" s="5" t="s">
        <v>233</v>
      </c>
    </row>
    <row r="202" spans="27:27" x14ac:dyDescent="0.2">
      <c r="AA202" s="5" t="s">
        <v>234</v>
      </c>
    </row>
    <row r="203" spans="27:27" x14ac:dyDescent="0.2">
      <c r="AA203" s="5" t="s">
        <v>235</v>
      </c>
    </row>
    <row r="204" spans="27:27" x14ac:dyDescent="0.2">
      <c r="AA204" s="5" t="s">
        <v>236</v>
      </c>
    </row>
    <row r="205" spans="27:27" x14ac:dyDescent="0.2">
      <c r="AA205" s="5" t="s">
        <v>237</v>
      </c>
    </row>
    <row r="206" spans="27:27" x14ac:dyDescent="0.2">
      <c r="AA206" s="5" t="s">
        <v>238</v>
      </c>
    </row>
    <row r="207" spans="27:27" x14ac:dyDescent="0.2">
      <c r="AA207" s="5" t="s">
        <v>239</v>
      </c>
    </row>
    <row r="208" spans="27:27" x14ac:dyDescent="0.2">
      <c r="AA208" s="5" t="s">
        <v>240</v>
      </c>
    </row>
    <row r="209" spans="27:27" x14ac:dyDescent="0.2">
      <c r="AA209" s="5" t="s">
        <v>241</v>
      </c>
    </row>
    <row r="210" spans="27:27" x14ac:dyDescent="0.2">
      <c r="AA210" s="5" t="s">
        <v>242</v>
      </c>
    </row>
    <row r="211" spans="27:27" x14ac:dyDescent="0.2">
      <c r="AA211" s="5" t="s">
        <v>243</v>
      </c>
    </row>
    <row r="212" spans="27:27" x14ac:dyDescent="0.2">
      <c r="AA212" s="5" t="s">
        <v>244</v>
      </c>
    </row>
    <row r="213" spans="27:27" x14ac:dyDescent="0.2">
      <c r="AA213" s="5" t="s">
        <v>245</v>
      </c>
    </row>
    <row r="214" spans="27:27" x14ac:dyDescent="0.2">
      <c r="AA214" s="5" t="s">
        <v>246</v>
      </c>
    </row>
    <row r="215" spans="27:27" x14ac:dyDescent="0.2">
      <c r="AA215" s="5" t="s">
        <v>323</v>
      </c>
    </row>
    <row r="216" spans="27:27" x14ac:dyDescent="0.2">
      <c r="AA216" s="5" t="s">
        <v>324</v>
      </c>
    </row>
    <row r="217" spans="27:27" x14ac:dyDescent="0.2">
      <c r="AA217" s="5" t="s">
        <v>325</v>
      </c>
    </row>
    <row r="218" spans="27:27" x14ac:dyDescent="0.2">
      <c r="AA218" s="5" t="s">
        <v>326</v>
      </c>
    </row>
    <row r="219" spans="27:27" x14ac:dyDescent="0.2">
      <c r="AA219" s="5" t="s">
        <v>327</v>
      </c>
    </row>
    <row r="220" spans="27:27" x14ac:dyDescent="0.2">
      <c r="AA220" s="5" t="s">
        <v>328</v>
      </c>
    </row>
    <row r="221" spans="27:27" x14ac:dyDescent="0.2">
      <c r="AA221" s="13" t="s">
        <v>329</v>
      </c>
    </row>
    <row r="222" spans="27:27" x14ac:dyDescent="0.2">
      <c r="AA222" s="13" t="s">
        <v>330</v>
      </c>
    </row>
    <row r="223" spans="27:27" x14ac:dyDescent="0.2">
      <c r="AA223" s="13" t="s">
        <v>331</v>
      </c>
    </row>
    <row r="224" spans="27:27" x14ac:dyDescent="0.2">
      <c r="AA224" s="5" t="s">
        <v>247</v>
      </c>
    </row>
    <row r="225" spans="27:27" x14ac:dyDescent="0.2">
      <c r="AA225" s="5" t="s">
        <v>248</v>
      </c>
    </row>
    <row r="226" spans="27:27" x14ac:dyDescent="0.2">
      <c r="AA226" s="5" t="s">
        <v>249</v>
      </c>
    </row>
    <row r="227" spans="27:27" x14ac:dyDescent="0.2">
      <c r="AA227" s="5" t="s">
        <v>250</v>
      </c>
    </row>
    <row r="228" spans="27:27" x14ac:dyDescent="0.2">
      <c r="AA228" s="5" t="s">
        <v>332</v>
      </c>
    </row>
    <row r="229" spans="27:27" x14ac:dyDescent="0.2">
      <c r="AA229" s="5" t="s">
        <v>251</v>
      </c>
    </row>
    <row r="230" spans="27:27" x14ac:dyDescent="0.2">
      <c r="AA230" s="5" t="s">
        <v>252</v>
      </c>
    </row>
    <row r="231" spans="27:27" x14ac:dyDescent="0.2">
      <c r="AA231" s="5" t="s">
        <v>253</v>
      </c>
    </row>
    <row r="232" spans="27:27" x14ac:dyDescent="0.2">
      <c r="AA232" s="5" t="s">
        <v>254</v>
      </c>
    </row>
    <row r="233" spans="27:27" x14ac:dyDescent="0.2">
      <c r="AA233" s="5" t="s">
        <v>255</v>
      </c>
    </row>
    <row r="234" spans="27:27" x14ac:dyDescent="0.2">
      <c r="AA234" s="5" t="s">
        <v>256</v>
      </c>
    </row>
    <row r="235" spans="27:27" x14ac:dyDescent="0.2">
      <c r="AA235" s="5" t="s">
        <v>257</v>
      </c>
    </row>
    <row r="236" spans="27:27" x14ac:dyDescent="0.2">
      <c r="AA236" s="5" t="s">
        <v>258</v>
      </c>
    </row>
    <row r="237" spans="27:27" x14ac:dyDescent="0.2">
      <c r="AA237" s="5" t="s">
        <v>259</v>
      </c>
    </row>
    <row r="238" spans="27:27" x14ac:dyDescent="0.2">
      <c r="AA238" s="5" t="s">
        <v>260</v>
      </c>
    </row>
    <row r="239" spans="27:27" x14ac:dyDescent="0.2">
      <c r="AA239" s="5" t="s">
        <v>261</v>
      </c>
    </row>
    <row r="240" spans="27:27" x14ac:dyDescent="0.2">
      <c r="AA240" s="5" t="s">
        <v>262</v>
      </c>
    </row>
    <row r="241" spans="27:27" x14ac:dyDescent="0.2">
      <c r="AA241" s="5" t="s">
        <v>263</v>
      </c>
    </row>
    <row r="242" spans="27:27" x14ac:dyDescent="0.2">
      <c r="AA242" s="5" t="s">
        <v>264</v>
      </c>
    </row>
    <row r="243" spans="27:27" x14ac:dyDescent="0.2">
      <c r="AA243" s="5" t="s">
        <v>265</v>
      </c>
    </row>
    <row r="244" spans="27:27" x14ac:dyDescent="0.2">
      <c r="AA244" s="5" t="s">
        <v>266</v>
      </c>
    </row>
    <row r="245" spans="27:27" x14ac:dyDescent="0.2">
      <c r="AA245" s="5" t="s">
        <v>267</v>
      </c>
    </row>
    <row r="246" spans="27:27" x14ac:dyDescent="0.2">
      <c r="AA246" s="5" t="s">
        <v>268</v>
      </c>
    </row>
    <row r="247" spans="27:27" x14ac:dyDescent="0.2">
      <c r="AA247" s="5" t="s">
        <v>269</v>
      </c>
    </row>
    <row r="248" spans="27:27" x14ac:dyDescent="0.2">
      <c r="AA248" s="5" t="s">
        <v>270</v>
      </c>
    </row>
    <row r="249" spans="27:27" x14ac:dyDescent="0.2">
      <c r="AA249" s="5" t="s">
        <v>271</v>
      </c>
    </row>
    <row r="250" spans="27:27" x14ac:dyDescent="0.2">
      <c r="AA250" s="5" t="s">
        <v>272</v>
      </c>
    </row>
    <row r="251" spans="27:27" x14ac:dyDescent="0.2">
      <c r="AA251" s="5" t="s">
        <v>273</v>
      </c>
    </row>
    <row r="252" spans="27:27" x14ac:dyDescent="0.2">
      <c r="AA252" s="5" t="s">
        <v>274</v>
      </c>
    </row>
    <row r="253" spans="27:27" x14ac:dyDescent="0.2">
      <c r="AA253" s="5" t="s">
        <v>275</v>
      </c>
    </row>
    <row r="254" spans="27:27" x14ac:dyDescent="0.2">
      <c r="AA254" s="5" t="s">
        <v>276</v>
      </c>
    </row>
    <row r="255" spans="27:27" x14ac:dyDescent="0.2">
      <c r="AA255" s="5" t="s">
        <v>277</v>
      </c>
    </row>
    <row r="256" spans="27:27" x14ac:dyDescent="0.2">
      <c r="AA256" s="5" t="s">
        <v>278</v>
      </c>
    </row>
    <row r="257" spans="27:27" x14ac:dyDescent="0.2">
      <c r="AA257" s="5" t="s">
        <v>279</v>
      </c>
    </row>
    <row r="258" spans="27:27" x14ac:dyDescent="0.2">
      <c r="AA258" s="5" t="s">
        <v>280</v>
      </c>
    </row>
    <row r="259" spans="27:27" x14ac:dyDescent="0.2">
      <c r="AA259" s="5" t="s">
        <v>281</v>
      </c>
    </row>
    <row r="260" spans="27:27" x14ac:dyDescent="0.2">
      <c r="AA260" s="5" t="s">
        <v>282</v>
      </c>
    </row>
    <row r="261" spans="27:27" x14ac:dyDescent="0.2">
      <c r="AA261" s="5" t="s">
        <v>283</v>
      </c>
    </row>
    <row r="262" spans="27:27" x14ac:dyDescent="0.2">
      <c r="AA262" s="5" t="s">
        <v>284</v>
      </c>
    </row>
    <row r="263" spans="27:27" x14ac:dyDescent="0.2">
      <c r="AA263" s="5" t="s">
        <v>285</v>
      </c>
    </row>
    <row r="264" spans="27:27" x14ac:dyDescent="0.2">
      <c r="AA264" s="5" t="s">
        <v>333</v>
      </c>
    </row>
    <row r="265" spans="27:27" x14ac:dyDescent="0.2">
      <c r="AA265" s="5" t="s">
        <v>286</v>
      </c>
    </row>
    <row r="266" spans="27:27" x14ac:dyDescent="0.2">
      <c r="AA266" s="5" t="s">
        <v>287</v>
      </c>
    </row>
    <row r="267" spans="27:27" x14ac:dyDescent="0.2">
      <c r="AA267" s="5" t="s">
        <v>288</v>
      </c>
    </row>
    <row r="268" spans="27:27" x14ac:dyDescent="0.2">
      <c r="AA268" s="5" t="s">
        <v>289</v>
      </c>
    </row>
    <row r="269" spans="27:27" x14ac:dyDescent="0.2">
      <c r="AA269" s="5" t="s">
        <v>290</v>
      </c>
    </row>
    <row r="270" spans="27:27" x14ac:dyDescent="0.2">
      <c r="AA270" s="5" t="s">
        <v>291</v>
      </c>
    </row>
    <row r="271" spans="27:27" x14ac:dyDescent="0.2">
      <c r="AA271" s="5" t="s">
        <v>292</v>
      </c>
    </row>
    <row r="272" spans="27:27" x14ac:dyDescent="0.2">
      <c r="AA272" s="5" t="s">
        <v>293</v>
      </c>
    </row>
    <row r="273" spans="27:27" x14ac:dyDescent="0.2">
      <c r="AA273" s="5" t="s">
        <v>294</v>
      </c>
    </row>
    <row r="274" spans="27:27" x14ac:dyDescent="0.2">
      <c r="AA274" s="5" t="s">
        <v>295</v>
      </c>
    </row>
    <row r="275" spans="27:27" x14ac:dyDescent="0.2">
      <c r="AA275" s="5" t="s">
        <v>296</v>
      </c>
    </row>
    <row r="276" spans="27:27" x14ac:dyDescent="0.2">
      <c r="AA276" s="5" t="s">
        <v>297</v>
      </c>
    </row>
    <row r="277" spans="27:27" x14ac:dyDescent="0.2">
      <c r="AA277" s="5" t="s">
        <v>298</v>
      </c>
    </row>
    <row r="278" spans="27:27" x14ac:dyDescent="0.2">
      <c r="AA278" s="5" t="s">
        <v>299</v>
      </c>
    </row>
    <row r="279" spans="27:27" x14ac:dyDescent="0.2">
      <c r="AA279" s="5" t="s">
        <v>300</v>
      </c>
    </row>
    <row r="280" spans="27:27" x14ac:dyDescent="0.2">
      <c r="AA280" s="5" t="s">
        <v>301</v>
      </c>
    </row>
    <row r="281" spans="27:27" x14ac:dyDescent="0.2">
      <c r="AA281" s="5" t="s">
        <v>302</v>
      </c>
    </row>
    <row r="282" spans="27:27" x14ac:dyDescent="0.2">
      <c r="AA282" s="5" t="s">
        <v>303</v>
      </c>
    </row>
    <row r="283" spans="27:27" x14ac:dyDescent="0.2">
      <c r="AA283" s="5" t="s">
        <v>304</v>
      </c>
    </row>
    <row r="284" spans="27:27" x14ac:dyDescent="0.2">
      <c r="AA284" s="5" t="s">
        <v>305</v>
      </c>
    </row>
    <row r="285" spans="27:27" x14ac:dyDescent="0.2">
      <c r="AA285" s="5" t="s">
        <v>306</v>
      </c>
    </row>
    <row r="286" spans="27:27" x14ac:dyDescent="0.2">
      <c r="AA286" s="5" t="s">
        <v>307</v>
      </c>
    </row>
    <row r="287" spans="27:27" x14ac:dyDescent="0.2">
      <c r="AA287" s="5" t="s">
        <v>308</v>
      </c>
    </row>
    <row r="288" spans="27:27" x14ac:dyDescent="0.2">
      <c r="AA288" s="5" t="s">
        <v>309</v>
      </c>
    </row>
    <row r="289" spans="27:27" x14ac:dyDescent="0.2">
      <c r="AA289" s="5" t="s">
        <v>310</v>
      </c>
    </row>
  </sheetData>
  <sheetProtection password="F954" sheet="1" objects="1" scenarios="1"/>
  <mergeCells count="5">
    <mergeCell ref="A5:O5"/>
    <mergeCell ref="A1:O1"/>
    <mergeCell ref="A2:O2"/>
    <mergeCell ref="A3:O3"/>
    <mergeCell ref="A4:O4"/>
  </mergeCells>
  <phoneticPr fontId="0" type="noConversion"/>
  <dataValidations count="4">
    <dataValidation type="list" allowBlank="1" showInputMessage="1" showErrorMessage="1" sqref="A7">
      <formula1>$Z$7:$Z$23</formula1>
    </dataValidation>
    <dataValidation type="list" allowBlank="1" showInputMessage="1" showErrorMessage="1" sqref="C7">
      <formula1>$AA$7:$AA$290</formula1>
    </dataValidation>
    <dataValidation type="list" showInputMessage="1" showErrorMessage="1" sqref="B7">
      <formula1>"M01 Jul,M02 Aug,M03 Sep,M04 Oct,M05 Nov,M06 Dec,M07 Jan,M08 Feb,M09 Mar,M10 Apr,M11 May,M12 Jun"</formula1>
    </dataValidation>
    <dataValidation type="whole" allowBlank="1" showInputMessage="1" showErrorMessage="1" error="Enter a whole number" sqref="F7:H22 M7:M12 M14:M22 N7:O22 K7:L22 I14:J22 I7:J12">
      <formula1>-999999999999</formula1>
      <formula2>999999999999</formula2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2013-11-20T06:24:59Z</cp:lastPrinted>
  <dcterms:created xsi:type="dcterms:W3CDTF">2005-04-04T14:08:45Z</dcterms:created>
  <dcterms:modified xsi:type="dcterms:W3CDTF">2018-09-21T12:19:51Z</dcterms:modified>
</cp:coreProperties>
</file>